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3\Downloads\"/>
    </mc:Choice>
  </mc:AlternateContent>
  <xr:revisionPtr revIDLastSave="0" documentId="13_ncr:1_{71910795-FAA6-4CD7-8105-BA577A5A1521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ABRIL CON AJUSTE" sheetId="5" r:id="rId1"/>
    <sheet name="ABRIL ORDINARIO" sheetId="1" r:id="rId2"/>
    <sheet name="1ER AJUST. TRIM." sheetId="6" r:id="rId3"/>
    <sheet name="TOTAL PAGADO" sheetId="4" r:id="rId4"/>
  </sheets>
  <definedNames>
    <definedName name="_xlnm._FilterDatabase" localSheetId="1" hidden="1">'ABRIL ORDINARIO'!$A$3:$N$575</definedName>
    <definedName name="_xlnm._FilterDatabase" localSheetId="3" hidden="1">'TOTAL PAGADO'!$A$1:$E$573</definedName>
    <definedName name="_xlnm.Print_Area" localSheetId="0">'ABRIL CON AJUSTE'!$A$1:$N$575</definedName>
    <definedName name="_xlnm.Print_Area" localSheetId="1">'ABRIL ORDINARIO'!$A$1:$O$575</definedName>
    <definedName name="_xlnm.Print_Titles" localSheetId="2">'1ER AJUST. TRIM.'!$1:$3</definedName>
    <definedName name="_xlnm.Print_Titles" localSheetId="0">'ABRIL CON AJUSTE'!$1:$3</definedName>
    <definedName name="_xlnm.Print_Titles" localSheetId="1">'ABRIL ORDINARIO'!$1:$3</definedName>
    <definedName name="_xlnm.Print_Titles" localSheetId="3">'TOTAL PAGADO'!$1:$3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74" i="5" l="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4" i="5"/>
  <c r="F574" i="5" l="1"/>
  <c r="D574" i="5"/>
  <c r="C574" i="5" l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4" i="6"/>
  <c r="I574" i="1" l="1"/>
  <c r="I574" i="5" l="1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D130" i="4" l="1"/>
  <c r="D206" i="4"/>
  <c r="D237" i="4"/>
  <c r="D306" i="4"/>
  <c r="D370" i="4"/>
  <c r="D398" i="4"/>
  <c r="D462" i="4"/>
  <c r="D470" i="4"/>
  <c r="D534" i="4"/>
  <c r="D562" i="4"/>
  <c r="C574" i="6"/>
  <c r="D573" i="4"/>
  <c r="D572" i="4"/>
  <c r="D571" i="4"/>
  <c r="D570" i="4"/>
  <c r="D569" i="4"/>
  <c r="D568" i="4"/>
  <c r="D567" i="4"/>
  <c r="D566" i="4"/>
  <c r="D565" i="4"/>
  <c r="D564" i="4"/>
  <c r="D563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69" i="4"/>
  <c r="D468" i="4"/>
  <c r="D467" i="4"/>
  <c r="D466" i="4"/>
  <c r="D465" i="4"/>
  <c r="D464" i="4"/>
  <c r="D463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M574" i="5"/>
  <c r="L574" i="5"/>
  <c r="K574" i="5"/>
  <c r="J574" i="5"/>
  <c r="H574" i="5"/>
  <c r="E574" i="5"/>
  <c r="N4" i="5"/>
  <c r="N574" i="5" l="1"/>
  <c r="D574" i="4"/>
  <c r="D574" i="6"/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L574" i="1" l="1"/>
  <c r="D574" i="1" l="1"/>
  <c r="E574" i="1"/>
  <c r="F574" i="1"/>
  <c r="G574" i="1"/>
  <c r="H574" i="1"/>
  <c r="J574" i="1"/>
  <c r="K574" i="1"/>
  <c r="M574" i="1"/>
  <c r="C10" i="4" l="1"/>
  <c r="E10" i="4" s="1"/>
  <c r="N4" i="1"/>
  <c r="C4" i="4" l="1"/>
  <c r="E4" i="4" s="1"/>
  <c r="C5" i="4"/>
  <c r="E5" i="4" s="1"/>
  <c r="C573" i="4" l="1"/>
  <c r="E573" i="4" s="1"/>
  <c r="C561" i="4"/>
  <c r="E561" i="4" s="1"/>
  <c r="C549" i="4"/>
  <c r="E549" i="4" s="1"/>
  <c r="C537" i="4"/>
  <c r="E537" i="4" s="1"/>
  <c r="C525" i="4"/>
  <c r="E525" i="4" s="1"/>
  <c r="C513" i="4"/>
  <c r="E513" i="4" s="1"/>
  <c r="C501" i="4"/>
  <c r="E501" i="4" s="1"/>
  <c r="C489" i="4"/>
  <c r="E489" i="4" s="1"/>
  <c r="C477" i="4"/>
  <c r="E477" i="4" s="1"/>
  <c r="C465" i="4"/>
  <c r="E465" i="4" s="1"/>
  <c r="C453" i="4"/>
  <c r="E453" i="4" s="1"/>
  <c r="C445" i="4"/>
  <c r="E445" i="4" s="1"/>
  <c r="C433" i="4"/>
  <c r="E433" i="4" s="1"/>
  <c r="C421" i="4"/>
  <c r="E421" i="4" s="1"/>
  <c r="C409" i="4"/>
  <c r="E409" i="4" s="1"/>
  <c r="C397" i="4"/>
  <c r="E397" i="4" s="1"/>
  <c r="C385" i="4"/>
  <c r="E385" i="4" s="1"/>
  <c r="C373" i="4"/>
  <c r="E373" i="4" s="1"/>
  <c r="C361" i="4"/>
  <c r="E361" i="4" s="1"/>
  <c r="C349" i="4"/>
  <c r="E349" i="4" s="1"/>
  <c r="C337" i="4"/>
  <c r="E337" i="4" s="1"/>
  <c r="C325" i="4"/>
  <c r="E325" i="4" s="1"/>
  <c r="C313" i="4"/>
  <c r="E313" i="4" s="1"/>
  <c r="C293" i="4"/>
  <c r="E293" i="4" s="1"/>
  <c r="C273" i="4"/>
  <c r="E273" i="4" s="1"/>
  <c r="C265" i="4"/>
  <c r="E265" i="4" s="1"/>
  <c r="C253" i="4"/>
  <c r="E253" i="4" s="1"/>
  <c r="C241" i="4"/>
  <c r="E241" i="4" s="1"/>
  <c r="C233" i="4"/>
  <c r="E233" i="4" s="1"/>
  <c r="C229" i="4"/>
  <c r="E229" i="4" s="1"/>
  <c r="C217" i="4"/>
  <c r="E217" i="4" s="1"/>
  <c r="C205" i="4"/>
  <c r="E205" i="4" s="1"/>
  <c r="C193" i="4"/>
  <c r="E193" i="4" s="1"/>
  <c r="C181" i="4"/>
  <c r="E181" i="4" s="1"/>
  <c r="C169" i="4"/>
  <c r="E169" i="4" s="1"/>
  <c r="C157" i="4"/>
  <c r="E157" i="4" s="1"/>
  <c r="C145" i="4"/>
  <c r="E145" i="4" s="1"/>
  <c r="C133" i="4"/>
  <c r="E133" i="4" s="1"/>
  <c r="C113" i="4"/>
  <c r="E113" i="4" s="1"/>
  <c r="C101" i="4"/>
  <c r="E101" i="4" s="1"/>
  <c r="C89" i="4"/>
  <c r="E89" i="4" s="1"/>
  <c r="C77" i="4"/>
  <c r="E77" i="4" s="1"/>
  <c r="C65" i="4"/>
  <c r="E65" i="4" s="1"/>
  <c r="C53" i="4"/>
  <c r="E53" i="4" s="1"/>
  <c r="C41" i="4"/>
  <c r="E41" i="4" s="1"/>
  <c r="C29" i="4"/>
  <c r="E29" i="4" s="1"/>
  <c r="C17" i="4"/>
  <c r="E17" i="4" s="1"/>
  <c r="C568" i="4"/>
  <c r="E568" i="4" s="1"/>
  <c r="C552" i="4"/>
  <c r="E552" i="4" s="1"/>
  <c r="C540" i="4"/>
  <c r="E540" i="4" s="1"/>
  <c r="C520" i="4"/>
  <c r="E520" i="4" s="1"/>
  <c r="C508" i="4"/>
  <c r="E508" i="4" s="1"/>
  <c r="C496" i="4"/>
  <c r="E496" i="4" s="1"/>
  <c r="C480" i="4"/>
  <c r="E480" i="4" s="1"/>
  <c r="C468" i="4"/>
  <c r="E468" i="4" s="1"/>
  <c r="C452" i="4"/>
  <c r="E452" i="4" s="1"/>
  <c r="C436" i="4"/>
  <c r="E436" i="4" s="1"/>
  <c r="C420" i="4"/>
  <c r="E420" i="4" s="1"/>
  <c r="C404" i="4"/>
  <c r="E404" i="4" s="1"/>
  <c r="C388" i="4"/>
  <c r="E388" i="4" s="1"/>
  <c r="C376" i="4"/>
  <c r="E376" i="4" s="1"/>
  <c r="C364" i="4"/>
  <c r="E364" i="4" s="1"/>
  <c r="C352" i="4"/>
  <c r="E352" i="4" s="1"/>
  <c r="C348" i="4"/>
  <c r="E348" i="4" s="1"/>
  <c r="C340" i="4"/>
  <c r="E340" i="4" s="1"/>
  <c r="C332" i="4"/>
  <c r="E332" i="4" s="1"/>
  <c r="C328" i="4"/>
  <c r="E328" i="4" s="1"/>
  <c r="C324" i="4"/>
  <c r="E324" i="4" s="1"/>
  <c r="C320" i="4"/>
  <c r="E320" i="4" s="1"/>
  <c r="C316" i="4"/>
  <c r="E316" i="4" s="1"/>
  <c r="C312" i="4"/>
  <c r="E312" i="4" s="1"/>
  <c r="C308" i="4"/>
  <c r="E308" i="4" s="1"/>
  <c r="C304" i="4"/>
  <c r="E304" i="4" s="1"/>
  <c r="C300" i="4"/>
  <c r="E300" i="4" s="1"/>
  <c r="C296" i="4"/>
  <c r="E296" i="4" s="1"/>
  <c r="C292" i="4"/>
  <c r="E292" i="4" s="1"/>
  <c r="C288" i="4"/>
  <c r="E288" i="4" s="1"/>
  <c r="C284" i="4"/>
  <c r="E284" i="4" s="1"/>
  <c r="C280" i="4"/>
  <c r="E280" i="4" s="1"/>
  <c r="C276" i="4"/>
  <c r="E276" i="4" s="1"/>
  <c r="C272" i="4"/>
  <c r="E272" i="4" s="1"/>
  <c r="C268" i="4"/>
  <c r="E268" i="4" s="1"/>
  <c r="C264" i="4"/>
  <c r="E264" i="4" s="1"/>
  <c r="C260" i="4"/>
  <c r="E260" i="4" s="1"/>
  <c r="C256" i="4"/>
  <c r="E256" i="4" s="1"/>
  <c r="C252" i="4"/>
  <c r="E252" i="4" s="1"/>
  <c r="C248" i="4"/>
  <c r="E248" i="4" s="1"/>
  <c r="C244" i="4"/>
  <c r="E244" i="4" s="1"/>
  <c r="C240" i="4"/>
  <c r="E240" i="4" s="1"/>
  <c r="C236" i="4"/>
  <c r="E236" i="4" s="1"/>
  <c r="C232" i="4"/>
  <c r="E232" i="4" s="1"/>
  <c r="C228" i="4"/>
  <c r="E228" i="4" s="1"/>
  <c r="C224" i="4"/>
  <c r="E224" i="4" s="1"/>
  <c r="C220" i="4"/>
  <c r="E220" i="4" s="1"/>
  <c r="C216" i="4"/>
  <c r="E216" i="4" s="1"/>
  <c r="C212" i="4"/>
  <c r="E212" i="4" s="1"/>
  <c r="C208" i="4"/>
  <c r="E208" i="4" s="1"/>
  <c r="C204" i="4"/>
  <c r="E204" i="4" s="1"/>
  <c r="C200" i="4"/>
  <c r="E200" i="4" s="1"/>
  <c r="C196" i="4"/>
  <c r="E196" i="4" s="1"/>
  <c r="C192" i="4"/>
  <c r="E192" i="4" s="1"/>
  <c r="C188" i="4"/>
  <c r="E188" i="4" s="1"/>
  <c r="C184" i="4"/>
  <c r="E184" i="4" s="1"/>
  <c r="C180" i="4"/>
  <c r="E180" i="4" s="1"/>
  <c r="C176" i="4"/>
  <c r="E176" i="4" s="1"/>
  <c r="C172" i="4"/>
  <c r="E172" i="4" s="1"/>
  <c r="C168" i="4"/>
  <c r="E168" i="4" s="1"/>
  <c r="C164" i="4"/>
  <c r="E164" i="4" s="1"/>
  <c r="C160" i="4"/>
  <c r="E160" i="4" s="1"/>
  <c r="C156" i="4"/>
  <c r="E156" i="4" s="1"/>
  <c r="C152" i="4"/>
  <c r="E152" i="4" s="1"/>
  <c r="C148" i="4"/>
  <c r="E148" i="4" s="1"/>
  <c r="C144" i="4"/>
  <c r="E144" i="4" s="1"/>
  <c r="C140" i="4"/>
  <c r="E140" i="4" s="1"/>
  <c r="C136" i="4"/>
  <c r="E136" i="4" s="1"/>
  <c r="C132" i="4"/>
  <c r="E132" i="4" s="1"/>
  <c r="C128" i="4"/>
  <c r="E128" i="4" s="1"/>
  <c r="C124" i="4"/>
  <c r="E124" i="4" s="1"/>
  <c r="C120" i="4"/>
  <c r="E120" i="4" s="1"/>
  <c r="C116" i="4"/>
  <c r="E116" i="4" s="1"/>
  <c r="C112" i="4"/>
  <c r="E112" i="4" s="1"/>
  <c r="C108" i="4"/>
  <c r="E108" i="4" s="1"/>
  <c r="C104" i="4"/>
  <c r="E104" i="4" s="1"/>
  <c r="C100" i="4"/>
  <c r="E100" i="4" s="1"/>
  <c r="C96" i="4"/>
  <c r="E96" i="4" s="1"/>
  <c r="C92" i="4"/>
  <c r="E92" i="4" s="1"/>
  <c r="C88" i="4"/>
  <c r="E88" i="4" s="1"/>
  <c r="C84" i="4"/>
  <c r="E84" i="4" s="1"/>
  <c r="C80" i="4"/>
  <c r="E80" i="4" s="1"/>
  <c r="C76" i="4"/>
  <c r="E76" i="4" s="1"/>
  <c r="C72" i="4"/>
  <c r="E72" i="4" s="1"/>
  <c r="C68" i="4"/>
  <c r="E68" i="4" s="1"/>
  <c r="C64" i="4"/>
  <c r="E64" i="4" s="1"/>
  <c r="C60" i="4"/>
  <c r="E60" i="4" s="1"/>
  <c r="C56" i="4"/>
  <c r="E56" i="4" s="1"/>
  <c r="C52" i="4"/>
  <c r="E52" i="4" s="1"/>
  <c r="C48" i="4"/>
  <c r="E48" i="4" s="1"/>
  <c r="C44" i="4"/>
  <c r="E44" i="4" s="1"/>
  <c r="C40" i="4"/>
  <c r="E40" i="4" s="1"/>
  <c r="C36" i="4"/>
  <c r="E36" i="4" s="1"/>
  <c r="C32" i="4"/>
  <c r="E32" i="4" s="1"/>
  <c r="C28" i="4"/>
  <c r="E28" i="4" s="1"/>
  <c r="C24" i="4"/>
  <c r="E24" i="4" s="1"/>
  <c r="C20" i="4"/>
  <c r="E20" i="4" s="1"/>
  <c r="C16" i="4"/>
  <c r="E16" i="4" s="1"/>
  <c r="C12" i="4"/>
  <c r="E12" i="4" s="1"/>
  <c r="C7" i="4"/>
  <c r="E7" i="4" s="1"/>
  <c r="C569" i="4"/>
  <c r="E569" i="4" s="1"/>
  <c r="C557" i="4"/>
  <c r="E557" i="4" s="1"/>
  <c r="C545" i="4"/>
  <c r="E545" i="4" s="1"/>
  <c r="C533" i="4"/>
  <c r="E533" i="4" s="1"/>
  <c r="C521" i="4"/>
  <c r="E521" i="4" s="1"/>
  <c r="C517" i="4"/>
  <c r="E517" i="4" s="1"/>
  <c r="C505" i="4"/>
  <c r="E505" i="4" s="1"/>
  <c r="C493" i="4"/>
  <c r="E493" i="4" s="1"/>
  <c r="C481" i="4"/>
  <c r="E481" i="4" s="1"/>
  <c r="C473" i="4"/>
  <c r="E473" i="4" s="1"/>
  <c r="C461" i="4"/>
  <c r="E461" i="4" s="1"/>
  <c r="C449" i="4"/>
  <c r="E449" i="4" s="1"/>
  <c r="C437" i="4"/>
  <c r="E437" i="4" s="1"/>
  <c r="C425" i="4"/>
  <c r="E425" i="4" s="1"/>
  <c r="C413" i="4"/>
  <c r="E413" i="4" s="1"/>
  <c r="C401" i="4"/>
  <c r="E401" i="4" s="1"/>
  <c r="C389" i="4"/>
  <c r="E389" i="4" s="1"/>
  <c r="C377" i="4"/>
  <c r="E377" i="4" s="1"/>
  <c r="C365" i="4"/>
  <c r="E365" i="4" s="1"/>
  <c r="C353" i="4"/>
  <c r="E353" i="4" s="1"/>
  <c r="C341" i="4"/>
  <c r="E341" i="4" s="1"/>
  <c r="C329" i="4"/>
  <c r="E329" i="4" s="1"/>
  <c r="C317" i="4"/>
  <c r="E317" i="4" s="1"/>
  <c r="C305" i="4"/>
  <c r="E305" i="4" s="1"/>
  <c r="C289" i="4"/>
  <c r="E289" i="4" s="1"/>
  <c r="C281" i="4"/>
  <c r="E281" i="4" s="1"/>
  <c r="C261" i="4"/>
  <c r="E261" i="4" s="1"/>
  <c r="C249" i="4"/>
  <c r="E249" i="4" s="1"/>
  <c r="C237" i="4"/>
  <c r="E237" i="4" s="1"/>
  <c r="C225" i="4"/>
  <c r="E225" i="4" s="1"/>
  <c r="C213" i="4"/>
  <c r="E213" i="4" s="1"/>
  <c r="C201" i="4"/>
  <c r="E201" i="4" s="1"/>
  <c r="C189" i="4"/>
  <c r="E189" i="4" s="1"/>
  <c r="C177" i="4"/>
  <c r="E177" i="4" s="1"/>
  <c r="C165" i="4"/>
  <c r="E165" i="4" s="1"/>
  <c r="C153" i="4"/>
  <c r="E153" i="4" s="1"/>
  <c r="C141" i="4"/>
  <c r="E141" i="4" s="1"/>
  <c r="C129" i="4"/>
  <c r="E129" i="4" s="1"/>
  <c r="C121" i="4"/>
  <c r="E121" i="4" s="1"/>
  <c r="C109" i="4"/>
  <c r="E109" i="4" s="1"/>
  <c r="C97" i="4"/>
  <c r="E97" i="4" s="1"/>
  <c r="C85" i="4"/>
  <c r="E85" i="4" s="1"/>
  <c r="C73" i="4"/>
  <c r="E73" i="4" s="1"/>
  <c r="C61" i="4"/>
  <c r="E61" i="4" s="1"/>
  <c r="C49" i="4"/>
  <c r="E49" i="4" s="1"/>
  <c r="C33" i="4"/>
  <c r="E33" i="4" s="1"/>
  <c r="C21" i="4"/>
  <c r="E21" i="4" s="1"/>
  <c r="C13" i="4"/>
  <c r="E13" i="4" s="1"/>
  <c r="C572" i="4"/>
  <c r="E572" i="4" s="1"/>
  <c r="C560" i="4"/>
  <c r="E560" i="4" s="1"/>
  <c r="C544" i="4"/>
  <c r="E544" i="4" s="1"/>
  <c r="C532" i="4"/>
  <c r="E532" i="4" s="1"/>
  <c r="C528" i="4"/>
  <c r="E528" i="4" s="1"/>
  <c r="C516" i="4"/>
  <c r="E516" i="4" s="1"/>
  <c r="C504" i="4"/>
  <c r="E504" i="4" s="1"/>
  <c r="C492" i="4"/>
  <c r="E492" i="4" s="1"/>
  <c r="C484" i="4"/>
  <c r="E484" i="4" s="1"/>
  <c r="C472" i="4"/>
  <c r="E472" i="4" s="1"/>
  <c r="C460" i="4"/>
  <c r="E460" i="4" s="1"/>
  <c r="C448" i="4"/>
  <c r="E448" i="4" s="1"/>
  <c r="C440" i="4"/>
  <c r="E440" i="4" s="1"/>
  <c r="C428" i="4"/>
  <c r="E428" i="4" s="1"/>
  <c r="C416" i="4"/>
  <c r="E416" i="4" s="1"/>
  <c r="C408" i="4"/>
  <c r="E408" i="4" s="1"/>
  <c r="C396" i="4"/>
  <c r="E396" i="4" s="1"/>
  <c r="C384" i="4"/>
  <c r="E384" i="4" s="1"/>
  <c r="C372" i="4"/>
  <c r="E372" i="4" s="1"/>
  <c r="C360" i="4"/>
  <c r="E360" i="4" s="1"/>
  <c r="C336" i="4"/>
  <c r="E336" i="4" s="1"/>
  <c r="C567" i="4"/>
  <c r="E567" i="4" s="1"/>
  <c r="C559" i="4"/>
  <c r="E559" i="4" s="1"/>
  <c r="C551" i="4"/>
  <c r="E551" i="4" s="1"/>
  <c r="C543" i="4"/>
  <c r="E543" i="4" s="1"/>
  <c r="C535" i="4"/>
  <c r="E535" i="4" s="1"/>
  <c r="C527" i="4"/>
  <c r="E527" i="4" s="1"/>
  <c r="C519" i="4"/>
  <c r="E519" i="4" s="1"/>
  <c r="C511" i="4"/>
  <c r="E511" i="4" s="1"/>
  <c r="C503" i="4"/>
  <c r="E503" i="4" s="1"/>
  <c r="C495" i="4"/>
  <c r="E495" i="4" s="1"/>
  <c r="C487" i="4"/>
  <c r="E487" i="4" s="1"/>
  <c r="C479" i="4"/>
  <c r="E479" i="4" s="1"/>
  <c r="C471" i="4"/>
  <c r="E471" i="4" s="1"/>
  <c r="C463" i="4"/>
  <c r="E463" i="4" s="1"/>
  <c r="C455" i="4"/>
  <c r="E455" i="4" s="1"/>
  <c r="C447" i="4"/>
  <c r="E447" i="4" s="1"/>
  <c r="C439" i="4"/>
  <c r="E439" i="4" s="1"/>
  <c r="C431" i="4"/>
  <c r="E431" i="4" s="1"/>
  <c r="C423" i="4"/>
  <c r="E423" i="4" s="1"/>
  <c r="C415" i="4"/>
  <c r="E415" i="4" s="1"/>
  <c r="C407" i="4"/>
  <c r="E407" i="4" s="1"/>
  <c r="C403" i="4"/>
  <c r="E403" i="4" s="1"/>
  <c r="C395" i="4"/>
  <c r="E395" i="4" s="1"/>
  <c r="C387" i="4"/>
  <c r="E387" i="4" s="1"/>
  <c r="C379" i="4"/>
  <c r="E379" i="4" s="1"/>
  <c r="C371" i="4"/>
  <c r="E371" i="4" s="1"/>
  <c r="C363" i="4"/>
  <c r="E363" i="4" s="1"/>
  <c r="C343" i="4"/>
  <c r="E343" i="4" s="1"/>
  <c r="C307" i="4"/>
  <c r="E307" i="4" s="1"/>
  <c r="C303" i="4"/>
  <c r="E303" i="4" s="1"/>
  <c r="C299" i="4"/>
  <c r="E299" i="4" s="1"/>
  <c r="C295" i="4"/>
  <c r="E295" i="4" s="1"/>
  <c r="C291" i="4"/>
  <c r="E291" i="4" s="1"/>
  <c r="C287" i="4"/>
  <c r="E287" i="4" s="1"/>
  <c r="C283" i="4"/>
  <c r="E283" i="4" s="1"/>
  <c r="C279" i="4"/>
  <c r="E279" i="4" s="1"/>
  <c r="C275" i="4"/>
  <c r="E275" i="4" s="1"/>
  <c r="C271" i="4"/>
  <c r="E271" i="4" s="1"/>
  <c r="C267" i="4"/>
  <c r="E267" i="4" s="1"/>
  <c r="C263" i="4"/>
  <c r="E263" i="4" s="1"/>
  <c r="C259" i="4"/>
  <c r="E259" i="4" s="1"/>
  <c r="C255" i="4"/>
  <c r="E255" i="4" s="1"/>
  <c r="C251" i="4"/>
  <c r="E251" i="4" s="1"/>
  <c r="C247" i="4"/>
  <c r="E247" i="4" s="1"/>
  <c r="C243" i="4"/>
  <c r="E243" i="4" s="1"/>
  <c r="C239" i="4"/>
  <c r="E239" i="4" s="1"/>
  <c r="C235" i="4"/>
  <c r="E235" i="4" s="1"/>
  <c r="C231" i="4"/>
  <c r="E231" i="4" s="1"/>
  <c r="C227" i="4"/>
  <c r="E227" i="4" s="1"/>
  <c r="C223" i="4"/>
  <c r="E223" i="4" s="1"/>
  <c r="C219" i="4"/>
  <c r="E219" i="4" s="1"/>
  <c r="C215" i="4"/>
  <c r="E215" i="4" s="1"/>
  <c r="C211" i="4"/>
  <c r="E211" i="4" s="1"/>
  <c r="C207" i="4"/>
  <c r="E207" i="4" s="1"/>
  <c r="C203" i="4"/>
  <c r="E203" i="4" s="1"/>
  <c r="C199" i="4"/>
  <c r="E199" i="4" s="1"/>
  <c r="C195" i="4"/>
  <c r="E195" i="4" s="1"/>
  <c r="C191" i="4"/>
  <c r="E191" i="4" s="1"/>
  <c r="C187" i="4"/>
  <c r="E187" i="4" s="1"/>
  <c r="C183" i="4"/>
  <c r="E183" i="4" s="1"/>
  <c r="C179" i="4"/>
  <c r="E179" i="4" s="1"/>
  <c r="C175" i="4"/>
  <c r="E175" i="4" s="1"/>
  <c r="C171" i="4"/>
  <c r="E171" i="4" s="1"/>
  <c r="C167" i="4"/>
  <c r="E167" i="4" s="1"/>
  <c r="C163" i="4"/>
  <c r="E163" i="4" s="1"/>
  <c r="C159" i="4"/>
  <c r="E159" i="4" s="1"/>
  <c r="C155" i="4"/>
  <c r="E155" i="4" s="1"/>
  <c r="C151" i="4"/>
  <c r="E151" i="4" s="1"/>
  <c r="C147" i="4"/>
  <c r="E147" i="4" s="1"/>
  <c r="C143" i="4"/>
  <c r="E143" i="4" s="1"/>
  <c r="C139" i="4"/>
  <c r="E139" i="4" s="1"/>
  <c r="C135" i="4"/>
  <c r="E135" i="4" s="1"/>
  <c r="C131" i="4"/>
  <c r="E131" i="4" s="1"/>
  <c r="C127" i="4"/>
  <c r="E127" i="4" s="1"/>
  <c r="C123" i="4"/>
  <c r="E123" i="4" s="1"/>
  <c r="C119" i="4"/>
  <c r="E119" i="4" s="1"/>
  <c r="C115" i="4"/>
  <c r="E115" i="4" s="1"/>
  <c r="C111" i="4"/>
  <c r="E111" i="4" s="1"/>
  <c r="C107" i="4"/>
  <c r="E107" i="4" s="1"/>
  <c r="C103" i="4"/>
  <c r="E103" i="4" s="1"/>
  <c r="C99" i="4"/>
  <c r="E99" i="4" s="1"/>
  <c r="C95" i="4"/>
  <c r="E95" i="4" s="1"/>
  <c r="C91" i="4"/>
  <c r="E91" i="4" s="1"/>
  <c r="C87" i="4"/>
  <c r="E87" i="4" s="1"/>
  <c r="C83" i="4"/>
  <c r="E83" i="4" s="1"/>
  <c r="C79" i="4"/>
  <c r="E79" i="4" s="1"/>
  <c r="C75" i="4"/>
  <c r="E75" i="4" s="1"/>
  <c r="C71" i="4"/>
  <c r="E71" i="4" s="1"/>
  <c r="C67" i="4"/>
  <c r="E67" i="4" s="1"/>
  <c r="C63" i="4"/>
  <c r="E63" i="4" s="1"/>
  <c r="C59" i="4"/>
  <c r="E59" i="4" s="1"/>
  <c r="C55" i="4"/>
  <c r="E55" i="4" s="1"/>
  <c r="C51" i="4"/>
  <c r="E51" i="4" s="1"/>
  <c r="C47" i="4"/>
  <c r="E47" i="4" s="1"/>
  <c r="C43" i="4"/>
  <c r="E43" i="4" s="1"/>
  <c r="C39" i="4"/>
  <c r="E39" i="4" s="1"/>
  <c r="C35" i="4"/>
  <c r="E35" i="4" s="1"/>
  <c r="C31" i="4"/>
  <c r="E31" i="4" s="1"/>
  <c r="C27" i="4"/>
  <c r="E27" i="4" s="1"/>
  <c r="C23" i="4"/>
  <c r="E23" i="4" s="1"/>
  <c r="C19" i="4"/>
  <c r="E19" i="4" s="1"/>
  <c r="C15" i="4"/>
  <c r="E15" i="4" s="1"/>
  <c r="C11" i="4"/>
  <c r="E11" i="4" s="1"/>
  <c r="C6" i="4"/>
  <c r="E6" i="4" s="1"/>
  <c r="C565" i="4"/>
  <c r="E565" i="4" s="1"/>
  <c r="C553" i="4"/>
  <c r="E553" i="4" s="1"/>
  <c r="C541" i="4"/>
  <c r="E541" i="4" s="1"/>
  <c r="C529" i="4"/>
  <c r="E529" i="4" s="1"/>
  <c r="C509" i="4"/>
  <c r="E509" i="4" s="1"/>
  <c r="C497" i="4"/>
  <c r="E497" i="4" s="1"/>
  <c r="C485" i="4"/>
  <c r="E485" i="4" s="1"/>
  <c r="C469" i="4"/>
  <c r="E469" i="4" s="1"/>
  <c r="C457" i="4"/>
  <c r="E457" i="4" s="1"/>
  <c r="C441" i="4"/>
  <c r="E441" i="4" s="1"/>
  <c r="C429" i="4"/>
  <c r="E429" i="4" s="1"/>
  <c r="C417" i="4"/>
  <c r="E417" i="4" s="1"/>
  <c r="C405" i="4"/>
  <c r="E405" i="4" s="1"/>
  <c r="C393" i="4"/>
  <c r="E393" i="4" s="1"/>
  <c r="C381" i="4"/>
  <c r="E381" i="4" s="1"/>
  <c r="C369" i="4"/>
  <c r="E369" i="4" s="1"/>
  <c r="C357" i="4"/>
  <c r="E357" i="4" s="1"/>
  <c r="C345" i="4"/>
  <c r="E345" i="4" s="1"/>
  <c r="C333" i="4"/>
  <c r="E333" i="4" s="1"/>
  <c r="C321" i="4"/>
  <c r="E321" i="4" s="1"/>
  <c r="C309" i="4"/>
  <c r="E309" i="4" s="1"/>
  <c r="C301" i="4"/>
  <c r="E301" i="4" s="1"/>
  <c r="C297" i="4"/>
  <c r="E297" i="4" s="1"/>
  <c r="C285" i="4"/>
  <c r="E285" i="4" s="1"/>
  <c r="C277" i="4"/>
  <c r="E277" i="4" s="1"/>
  <c r="C269" i="4"/>
  <c r="E269" i="4" s="1"/>
  <c r="C257" i="4"/>
  <c r="E257" i="4" s="1"/>
  <c r="C245" i="4"/>
  <c r="E245" i="4" s="1"/>
  <c r="C221" i="4"/>
  <c r="E221" i="4" s="1"/>
  <c r="C209" i="4"/>
  <c r="E209" i="4" s="1"/>
  <c r="C197" i="4"/>
  <c r="E197" i="4" s="1"/>
  <c r="C185" i="4"/>
  <c r="E185" i="4" s="1"/>
  <c r="C173" i="4"/>
  <c r="E173" i="4" s="1"/>
  <c r="C161" i="4"/>
  <c r="E161" i="4" s="1"/>
  <c r="C149" i="4"/>
  <c r="E149" i="4" s="1"/>
  <c r="C137" i="4"/>
  <c r="E137" i="4" s="1"/>
  <c r="C125" i="4"/>
  <c r="E125" i="4" s="1"/>
  <c r="C117" i="4"/>
  <c r="E117" i="4" s="1"/>
  <c r="C105" i="4"/>
  <c r="E105" i="4" s="1"/>
  <c r="C93" i="4"/>
  <c r="E93" i="4" s="1"/>
  <c r="C81" i="4"/>
  <c r="E81" i="4" s="1"/>
  <c r="C69" i="4"/>
  <c r="E69" i="4" s="1"/>
  <c r="C57" i="4"/>
  <c r="E57" i="4" s="1"/>
  <c r="C45" i="4"/>
  <c r="E45" i="4" s="1"/>
  <c r="C37" i="4"/>
  <c r="E37" i="4" s="1"/>
  <c r="C25" i="4"/>
  <c r="E25" i="4" s="1"/>
  <c r="C8" i="4"/>
  <c r="E8" i="4" s="1"/>
  <c r="C564" i="4"/>
  <c r="E564" i="4" s="1"/>
  <c r="C556" i="4"/>
  <c r="E556" i="4" s="1"/>
  <c r="C548" i="4"/>
  <c r="E548" i="4" s="1"/>
  <c r="C536" i="4"/>
  <c r="E536" i="4" s="1"/>
  <c r="C524" i="4"/>
  <c r="E524" i="4" s="1"/>
  <c r="C512" i="4"/>
  <c r="E512" i="4" s="1"/>
  <c r="C500" i="4"/>
  <c r="E500" i="4" s="1"/>
  <c r="C488" i="4"/>
  <c r="E488" i="4" s="1"/>
  <c r="C476" i="4"/>
  <c r="E476" i="4" s="1"/>
  <c r="C464" i="4"/>
  <c r="E464" i="4" s="1"/>
  <c r="C456" i="4"/>
  <c r="E456" i="4" s="1"/>
  <c r="C444" i="4"/>
  <c r="E444" i="4" s="1"/>
  <c r="C432" i="4"/>
  <c r="E432" i="4" s="1"/>
  <c r="C424" i="4"/>
  <c r="E424" i="4" s="1"/>
  <c r="C412" i="4"/>
  <c r="E412" i="4" s="1"/>
  <c r="C400" i="4"/>
  <c r="E400" i="4" s="1"/>
  <c r="C392" i="4"/>
  <c r="E392" i="4" s="1"/>
  <c r="C380" i="4"/>
  <c r="E380" i="4" s="1"/>
  <c r="C368" i="4"/>
  <c r="E368" i="4" s="1"/>
  <c r="C356" i="4"/>
  <c r="E356" i="4" s="1"/>
  <c r="C344" i="4"/>
  <c r="E344" i="4" s="1"/>
  <c r="C571" i="4"/>
  <c r="E571" i="4" s="1"/>
  <c r="C563" i="4"/>
  <c r="E563" i="4" s="1"/>
  <c r="C555" i="4"/>
  <c r="E555" i="4" s="1"/>
  <c r="C547" i="4"/>
  <c r="E547" i="4" s="1"/>
  <c r="C539" i="4"/>
  <c r="E539" i="4" s="1"/>
  <c r="C531" i="4"/>
  <c r="E531" i="4" s="1"/>
  <c r="C523" i="4"/>
  <c r="E523" i="4" s="1"/>
  <c r="C515" i="4"/>
  <c r="E515" i="4" s="1"/>
  <c r="C507" i="4"/>
  <c r="E507" i="4" s="1"/>
  <c r="C499" i="4"/>
  <c r="E499" i="4" s="1"/>
  <c r="C491" i="4"/>
  <c r="E491" i="4" s="1"/>
  <c r="C483" i="4"/>
  <c r="E483" i="4" s="1"/>
  <c r="C475" i="4"/>
  <c r="E475" i="4" s="1"/>
  <c r="C467" i="4"/>
  <c r="E467" i="4" s="1"/>
  <c r="C459" i="4"/>
  <c r="E459" i="4" s="1"/>
  <c r="C451" i="4"/>
  <c r="E451" i="4" s="1"/>
  <c r="C443" i="4"/>
  <c r="E443" i="4" s="1"/>
  <c r="C435" i="4"/>
  <c r="E435" i="4" s="1"/>
  <c r="C427" i="4"/>
  <c r="E427" i="4" s="1"/>
  <c r="C419" i="4"/>
  <c r="E419" i="4" s="1"/>
  <c r="C411" i="4"/>
  <c r="E411" i="4" s="1"/>
  <c r="C399" i="4"/>
  <c r="E399" i="4" s="1"/>
  <c r="C391" i="4"/>
  <c r="E391" i="4" s="1"/>
  <c r="C383" i="4"/>
  <c r="E383" i="4" s="1"/>
  <c r="C375" i="4"/>
  <c r="E375" i="4" s="1"/>
  <c r="C367" i="4"/>
  <c r="E367" i="4" s="1"/>
  <c r="C359" i="4"/>
  <c r="E359" i="4" s="1"/>
  <c r="C355" i="4"/>
  <c r="E355" i="4" s="1"/>
  <c r="C351" i="4"/>
  <c r="E351" i="4" s="1"/>
  <c r="C347" i="4"/>
  <c r="E347" i="4" s="1"/>
  <c r="C339" i="4"/>
  <c r="E339" i="4" s="1"/>
  <c r="C335" i="4"/>
  <c r="E335" i="4" s="1"/>
  <c r="C331" i="4"/>
  <c r="E331" i="4" s="1"/>
  <c r="C327" i="4"/>
  <c r="E327" i="4" s="1"/>
  <c r="C323" i="4"/>
  <c r="E323" i="4" s="1"/>
  <c r="C319" i="4"/>
  <c r="E319" i="4" s="1"/>
  <c r="C315" i="4"/>
  <c r="E315" i="4" s="1"/>
  <c r="C311" i="4"/>
  <c r="E311" i="4" s="1"/>
  <c r="C570" i="4"/>
  <c r="E570" i="4" s="1"/>
  <c r="C566" i="4"/>
  <c r="E566" i="4" s="1"/>
  <c r="C562" i="4"/>
  <c r="E562" i="4" s="1"/>
  <c r="C558" i="4"/>
  <c r="E558" i="4" s="1"/>
  <c r="C554" i="4"/>
  <c r="E554" i="4" s="1"/>
  <c r="C550" i="4"/>
  <c r="E550" i="4" s="1"/>
  <c r="C546" i="4"/>
  <c r="E546" i="4" s="1"/>
  <c r="C542" i="4"/>
  <c r="E542" i="4" s="1"/>
  <c r="C538" i="4"/>
  <c r="E538" i="4" s="1"/>
  <c r="C534" i="4"/>
  <c r="E534" i="4" s="1"/>
  <c r="C530" i="4"/>
  <c r="E530" i="4" s="1"/>
  <c r="C526" i="4"/>
  <c r="E526" i="4" s="1"/>
  <c r="C522" i="4"/>
  <c r="E522" i="4" s="1"/>
  <c r="C518" i="4"/>
  <c r="E518" i="4" s="1"/>
  <c r="C514" i="4"/>
  <c r="E514" i="4" s="1"/>
  <c r="C510" i="4"/>
  <c r="E510" i="4" s="1"/>
  <c r="C506" i="4"/>
  <c r="E506" i="4" s="1"/>
  <c r="C502" i="4"/>
  <c r="E502" i="4" s="1"/>
  <c r="C498" i="4"/>
  <c r="E498" i="4" s="1"/>
  <c r="C494" i="4"/>
  <c r="E494" i="4" s="1"/>
  <c r="C490" i="4"/>
  <c r="E490" i="4" s="1"/>
  <c r="C486" i="4"/>
  <c r="E486" i="4" s="1"/>
  <c r="C482" i="4"/>
  <c r="E482" i="4" s="1"/>
  <c r="C478" i="4"/>
  <c r="E478" i="4" s="1"/>
  <c r="C474" i="4"/>
  <c r="E474" i="4" s="1"/>
  <c r="C470" i="4"/>
  <c r="E470" i="4" s="1"/>
  <c r="C466" i="4"/>
  <c r="E466" i="4" s="1"/>
  <c r="C462" i="4"/>
  <c r="E462" i="4" s="1"/>
  <c r="C458" i="4"/>
  <c r="E458" i="4" s="1"/>
  <c r="C454" i="4"/>
  <c r="E454" i="4" s="1"/>
  <c r="C450" i="4"/>
  <c r="E450" i="4" s="1"/>
  <c r="C446" i="4"/>
  <c r="E446" i="4" s="1"/>
  <c r="C442" i="4"/>
  <c r="E442" i="4" s="1"/>
  <c r="C438" i="4"/>
  <c r="E438" i="4" s="1"/>
  <c r="C434" i="4"/>
  <c r="E434" i="4" s="1"/>
  <c r="C430" i="4"/>
  <c r="E430" i="4" s="1"/>
  <c r="C426" i="4"/>
  <c r="E426" i="4" s="1"/>
  <c r="C422" i="4"/>
  <c r="E422" i="4" s="1"/>
  <c r="C418" i="4"/>
  <c r="E418" i="4" s="1"/>
  <c r="C414" i="4"/>
  <c r="E414" i="4" s="1"/>
  <c r="C410" i="4"/>
  <c r="E410" i="4" s="1"/>
  <c r="C406" i="4"/>
  <c r="E406" i="4" s="1"/>
  <c r="C402" i="4"/>
  <c r="E402" i="4" s="1"/>
  <c r="C398" i="4"/>
  <c r="E398" i="4" s="1"/>
  <c r="C394" i="4"/>
  <c r="E394" i="4" s="1"/>
  <c r="C390" i="4"/>
  <c r="E390" i="4" s="1"/>
  <c r="C386" i="4"/>
  <c r="E386" i="4" s="1"/>
  <c r="C382" i="4"/>
  <c r="E382" i="4" s="1"/>
  <c r="C378" i="4"/>
  <c r="E378" i="4" s="1"/>
  <c r="C374" i="4"/>
  <c r="E374" i="4" s="1"/>
  <c r="C370" i="4"/>
  <c r="E370" i="4" s="1"/>
  <c r="C366" i="4"/>
  <c r="E366" i="4" s="1"/>
  <c r="C362" i="4"/>
  <c r="E362" i="4" s="1"/>
  <c r="C358" i="4"/>
  <c r="E358" i="4" s="1"/>
  <c r="C354" i="4"/>
  <c r="E354" i="4" s="1"/>
  <c r="C350" i="4"/>
  <c r="E350" i="4" s="1"/>
  <c r="C346" i="4"/>
  <c r="E346" i="4" s="1"/>
  <c r="C342" i="4"/>
  <c r="E342" i="4" s="1"/>
  <c r="C338" i="4"/>
  <c r="E338" i="4" s="1"/>
  <c r="C334" i="4"/>
  <c r="E334" i="4" s="1"/>
  <c r="C330" i="4"/>
  <c r="E330" i="4" s="1"/>
  <c r="C326" i="4"/>
  <c r="E326" i="4" s="1"/>
  <c r="C322" i="4"/>
  <c r="E322" i="4" s="1"/>
  <c r="C318" i="4"/>
  <c r="E318" i="4" s="1"/>
  <c r="C314" i="4"/>
  <c r="E314" i="4" s="1"/>
  <c r="C310" i="4"/>
  <c r="E310" i="4" s="1"/>
  <c r="C306" i="4"/>
  <c r="E306" i="4" s="1"/>
  <c r="C302" i="4"/>
  <c r="E302" i="4" s="1"/>
  <c r="C298" i="4"/>
  <c r="E298" i="4" s="1"/>
  <c r="C294" i="4"/>
  <c r="E294" i="4" s="1"/>
  <c r="C290" i="4"/>
  <c r="E290" i="4" s="1"/>
  <c r="C286" i="4"/>
  <c r="E286" i="4" s="1"/>
  <c r="C282" i="4"/>
  <c r="E282" i="4" s="1"/>
  <c r="C278" i="4"/>
  <c r="E278" i="4" s="1"/>
  <c r="C274" i="4"/>
  <c r="E274" i="4" s="1"/>
  <c r="C270" i="4"/>
  <c r="E270" i="4" s="1"/>
  <c r="C266" i="4"/>
  <c r="E266" i="4" s="1"/>
  <c r="C262" i="4"/>
  <c r="E262" i="4" s="1"/>
  <c r="C258" i="4"/>
  <c r="E258" i="4" s="1"/>
  <c r="C254" i="4"/>
  <c r="E254" i="4" s="1"/>
  <c r="C250" i="4"/>
  <c r="E250" i="4" s="1"/>
  <c r="C246" i="4"/>
  <c r="E246" i="4" s="1"/>
  <c r="C242" i="4"/>
  <c r="E242" i="4" s="1"/>
  <c r="C238" i="4"/>
  <c r="E238" i="4" s="1"/>
  <c r="C234" i="4"/>
  <c r="E234" i="4" s="1"/>
  <c r="C230" i="4"/>
  <c r="E230" i="4" s="1"/>
  <c r="C226" i="4"/>
  <c r="E226" i="4" s="1"/>
  <c r="C222" i="4"/>
  <c r="E222" i="4" s="1"/>
  <c r="C218" i="4"/>
  <c r="E218" i="4" s="1"/>
  <c r="C214" i="4"/>
  <c r="E214" i="4" s="1"/>
  <c r="C210" i="4"/>
  <c r="E210" i="4" s="1"/>
  <c r="C206" i="4"/>
  <c r="E206" i="4" s="1"/>
  <c r="C202" i="4"/>
  <c r="E202" i="4" s="1"/>
  <c r="C198" i="4"/>
  <c r="E198" i="4" s="1"/>
  <c r="C194" i="4"/>
  <c r="E194" i="4" s="1"/>
  <c r="C190" i="4"/>
  <c r="E190" i="4" s="1"/>
  <c r="C186" i="4"/>
  <c r="E186" i="4" s="1"/>
  <c r="C182" i="4"/>
  <c r="E182" i="4" s="1"/>
  <c r="C178" i="4"/>
  <c r="E178" i="4" s="1"/>
  <c r="C174" i="4"/>
  <c r="E174" i="4" s="1"/>
  <c r="C170" i="4"/>
  <c r="E170" i="4" s="1"/>
  <c r="C166" i="4"/>
  <c r="E166" i="4" s="1"/>
  <c r="C162" i="4"/>
  <c r="E162" i="4" s="1"/>
  <c r="C158" i="4"/>
  <c r="E158" i="4" s="1"/>
  <c r="C154" i="4"/>
  <c r="E154" i="4" s="1"/>
  <c r="C150" i="4"/>
  <c r="E150" i="4" s="1"/>
  <c r="C146" i="4"/>
  <c r="E146" i="4" s="1"/>
  <c r="C142" i="4"/>
  <c r="E142" i="4" s="1"/>
  <c r="C138" i="4"/>
  <c r="E138" i="4" s="1"/>
  <c r="C134" i="4"/>
  <c r="E134" i="4" s="1"/>
  <c r="C130" i="4"/>
  <c r="E130" i="4" s="1"/>
  <c r="C126" i="4"/>
  <c r="E126" i="4" s="1"/>
  <c r="C122" i="4"/>
  <c r="E122" i="4" s="1"/>
  <c r="C118" i="4"/>
  <c r="E118" i="4" s="1"/>
  <c r="C114" i="4"/>
  <c r="E114" i="4" s="1"/>
  <c r="C110" i="4"/>
  <c r="E110" i="4" s="1"/>
  <c r="C106" i="4"/>
  <c r="E106" i="4" s="1"/>
  <c r="C102" i="4"/>
  <c r="E102" i="4" s="1"/>
  <c r="C98" i="4"/>
  <c r="E98" i="4" s="1"/>
  <c r="C94" i="4"/>
  <c r="E94" i="4" s="1"/>
  <c r="C90" i="4"/>
  <c r="E90" i="4" s="1"/>
  <c r="C86" i="4"/>
  <c r="E86" i="4" s="1"/>
  <c r="C82" i="4"/>
  <c r="E82" i="4" s="1"/>
  <c r="C78" i="4"/>
  <c r="E78" i="4" s="1"/>
  <c r="C74" i="4"/>
  <c r="E74" i="4" s="1"/>
  <c r="C70" i="4"/>
  <c r="E70" i="4" s="1"/>
  <c r="C66" i="4"/>
  <c r="E66" i="4" s="1"/>
  <c r="C62" i="4"/>
  <c r="E62" i="4" s="1"/>
  <c r="C58" i="4"/>
  <c r="E58" i="4" s="1"/>
  <c r="C54" i="4"/>
  <c r="E54" i="4" s="1"/>
  <c r="C50" i="4"/>
  <c r="E50" i="4" s="1"/>
  <c r="C46" i="4"/>
  <c r="E46" i="4" s="1"/>
  <c r="C42" i="4"/>
  <c r="E42" i="4" s="1"/>
  <c r="C38" i="4"/>
  <c r="E38" i="4" s="1"/>
  <c r="C34" i="4"/>
  <c r="E34" i="4" s="1"/>
  <c r="C30" i="4"/>
  <c r="E30" i="4" s="1"/>
  <c r="C26" i="4"/>
  <c r="E26" i="4" s="1"/>
  <c r="C22" i="4"/>
  <c r="E22" i="4" s="1"/>
  <c r="C18" i="4"/>
  <c r="E18" i="4" s="1"/>
  <c r="C14" i="4"/>
  <c r="E14" i="4" s="1"/>
  <c r="C9" i="4"/>
  <c r="E9" i="4" s="1"/>
  <c r="C574" i="1"/>
  <c r="N574" i="1" s="1"/>
  <c r="E574" i="4" l="1"/>
  <c r="C574" i="4"/>
</calcChain>
</file>

<file path=xl/sharedStrings.xml><?xml version="1.0" encoding="utf-8"?>
<sst xmlns="http://schemas.openxmlformats.org/spreadsheetml/2006/main" count="2331" uniqueCount="595">
  <si>
    <t>CLAVE</t>
  </si>
  <si>
    <t>MUNICIPIO</t>
  </si>
  <si>
    <t>FONDO GENERAL DE PARTICIPACIONES</t>
  </si>
  <si>
    <t>FONDO DE FOMENTO MUNICIPAL</t>
  </si>
  <si>
    <t>FONDO DE IMPUESTOS ESPECIALES SOBRE PRODUCCION Y SERVICIOS</t>
  </si>
  <si>
    <t>FONDO DE FISCALIZACION Y RECAUDACIÓN</t>
  </si>
  <si>
    <t>FONDO DE COMPENSACION</t>
  </si>
  <si>
    <t>IMPUESTO SOBRE AUTOMÓVILES NUEVOS</t>
  </si>
  <si>
    <t>IMPUESTO A LAS VENTAS FINALES DE GASOLINAS Y DIESEL</t>
  </si>
  <si>
    <t>FONDO DE COMPENSACION  DEL IMPUESTO SOBRE AUTOMOVILES NUEVOS ISAN</t>
  </si>
  <si>
    <t>ISR ARTICULO 126</t>
  </si>
  <si>
    <t xml:space="preserve">ISR 3-B </t>
  </si>
  <si>
    <t>HIDROCARBUROS</t>
  </si>
  <si>
    <t>TOTAL</t>
  </si>
  <si>
    <t>NOTA: LAS SUMATORIAS DE CADA CONCEPTO PUEDE NO COINCIDIR POR EL REDONDEO</t>
  </si>
  <si>
    <t>TOTAL PAGADO</t>
  </si>
  <si>
    <t xml:space="preserve"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
</t>
  </si>
  <si>
    <t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</t>
  </si>
  <si>
    <t>TOTAL AJUSTE</t>
  </si>
  <si>
    <t>FONDO DE COMPENSACION  DEL IMPUESTO SOBRE AUTOMOVILES NUEVOS</t>
  </si>
  <si>
    <t>ABRIL ORDINARIO</t>
  </si>
  <si>
    <t>I. Importe de las Participaciones pagadas a los Municipios del Estado de Oaxaca correspondiente al mes de ABRIL de 2026, incluye el 1er Ajuste Trimestral 2026 del Fondo de Fiscalización y Recaudación.</t>
  </si>
  <si>
    <t>I. Importe de las Participaciones pagadas a los Municipios del Estado de Oaxaca correspondiente al 1er Ajuste Trimestral 2026 del Fondo de Fiscalización y Recaudación.</t>
  </si>
  <si>
    <t>I. Importe Total de las Participaciones pagadas a los Municipios del Estado de Oaxaca correspondiente al mes de ABRIL de 2026.</t>
  </si>
  <si>
    <t>ABEJONES</t>
  </si>
  <si>
    <t>ACATLAN DE PEREZ FIGUEROA</t>
  </si>
  <si>
    <t>ASUNCION CACALOTEPEC</t>
  </si>
  <si>
    <t>ASUNCION CUYOTEPEJI</t>
  </si>
  <si>
    <t>ASUNCION IXTALTEPEC</t>
  </si>
  <si>
    <t>ASUNCION NOCHIXTLAN</t>
  </si>
  <si>
    <t>ASUNCION OCOTLAN</t>
  </si>
  <si>
    <t>ASUNCION TLACOLULITA</t>
  </si>
  <si>
    <t>AYOTZINTEPEC</t>
  </si>
  <si>
    <t>EL BARRIO DE LA SOLEDAD</t>
  </si>
  <si>
    <t>CALIHUALA</t>
  </si>
  <si>
    <t>CANDELARIA LOXICHA</t>
  </si>
  <si>
    <t>CIENEGA DE ZIMATLAN</t>
  </si>
  <si>
    <t>CIUDAD IXTEPEC</t>
  </si>
  <si>
    <t>COATECAS ALTAS</t>
  </si>
  <si>
    <t>COICOYAN DE LAS FLORES</t>
  </si>
  <si>
    <t>LA COMPAÑIA</t>
  </si>
  <si>
    <t>CONCEPCION BUENAVISTA</t>
  </si>
  <si>
    <t>CONCEPCION PAPALO</t>
  </si>
  <si>
    <t>CONSTANCIA DEL ROSARIO</t>
  </si>
  <si>
    <t>COSOLAPA</t>
  </si>
  <si>
    <t>COSOLTEPEC</t>
  </si>
  <si>
    <t>CUILAPAM DE GUERRERO</t>
  </si>
  <si>
    <t>CUYAMECALCO VILLA DE ZARAGOZA</t>
  </si>
  <si>
    <t>CHAHUITES</t>
  </si>
  <si>
    <t>CHALCATONGO DE HIDALGO</t>
  </si>
  <si>
    <t>CHIQUIHUITLAN DE BENITO JUAREZ</t>
  </si>
  <si>
    <t>HEROICA CIUDAD DE EJUTLA DE CRESPO</t>
  </si>
  <si>
    <t>ELOXOCHITLAN DE FLORES MAGON</t>
  </si>
  <si>
    <t>EL ESPINAL</t>
  </si>
  <si>
    <t>TAMAZULAPAM DEL ESPIRITU SANTO</t>
  </si>
  <si>
    <t>FRESNILLO DE TRUJANO</t>
  </si>
  <si>
    <t>GUADALUPE ETLA</t>
  </si>
  <si>
    <t>GUADALUPE DE RAMIREZ</t>
  </si>
  <si>
    <t>GUELATAO DE JUAREZ</t>
  </si>
  <si>
    <t>GUEVEA DE HUMBOLDT</t>
  </si>
  <si>
    <t>MESONES HIDALGO</t>
  </si>
  <si>
    <t>VILLA HIDALGO</t>
  </si>
  <si>
    <t>HEROICA CIUDAD DE HUAJUAPAN DE LEON</t>
  </si>
  <si>
    <t>HUAUTEPEC</t>
  </si>
  <si>
    <t>HUAUTLA DE JIMENEZ</t>
  </si>
  <si>
    <t>IXTLAN DE JUAREZ</t>
  </si>
  <si>
    <t>HEROICA CIUDAD DE JUCHITAN DE ZARAGOZA</t>
  </si>
  <si>
    <t>LOMA BONITA</t>
  </si>
  <si>
    <t>MAGDALENA APASCO</t>
  </si>
  <si>
    <t>MAGDALENA JALTEPEC</t>
  </si>
  <si>
    <t>SANTA MAGDALENA JICOTLAN</t>
  </si>
  <si>
    <t>MAGDALENA MIXTEPEC</t>
  </si>
  <si>
    <t>MAGDALENA OCOTLAN</t>
  </si>
  <si>
    <t>MAGDALENA PEÑASCO</t>
  </si>
  <si>
    <t>MAGDALENA TEITIPAC</t>
  </si>
  <si>
    <t>MAGDALENA TEQUISISTLAN</t>
  </si>
  <si>
    <t>MAGDALENA TLACOTEPEC</t>
  </si>
  <si>
    <t>MAGDALENA ZAHUATLAN</t>
  </si>
  <si>
    <t>MARISCALA DE JUAREZ</t>
  </si>
  <si>
    <t>MARTIRES DE TACUBAYA</t>
  </si>
  <si>
    <t>MATIAS ROMERO AVENDAÑO</t>
  </si>
  <si>
    <t>MAZATLAN VILLA DE FLORES</t>
  </si>
  <si>
    <t>MIAHUATLAN DE PORFIRIO DIAZ</t>
  </si>
  <si>
    <t>MIXISTLAN DE LA REFORMA</t>
  </si>
  <si>
    <t>MONJAS</t>
  </si>
  <si>
    <t>NATIVIDAD</t>
  </si>
  <si>
    <t>NAZARENO ETLA</t>
  </si>
  <si>
    <t>NEJAPA DE MADERO</t>
  </si>
  <si>
    <t>IXPANTEPEC NIEVES</t>
  </si>
  <si>
    <t>SANTIAGO NILTEPEC</t>
  </si>
  <si>
    <t>OAXACA DE JUAREZ</t>
  </si>
  <si>
    <t>OCOTLAN DE MORELOS</t>
  </si>
  <si>
    <t>LA PE</t>
  </si>
  <si>
    <t>PINOTEPA DE DON LUIS</t>
  </si>
  <si>
    <t>PLUMA HIDALGO</t>
  </si>
  <si>
    <t>SAN JOSE DEL PROGRESO</t>
  </si>
  <si>
    <t>PUTLA VILLA DE GUERRERO</t>
  </si>
  <si>
    <t>SANTA CATARINA QUIOQUITANI</t>
  </si>
  <si>
    <t>REFORMA DE PINEDA</t>
  </si>
  <si>
    <t>LA REFORMA</t>
  </si>
  <si>
    <t>REYES ETLA</t>
  </si>
  <si>
    <t>ROJAS DE CUAUHTEMOC</t>
  </si>
  <si>
    <t>SALINA CRUZ</t>
  </si>
  <si>
    <t>SAN AGUSTIN AMATENGO</t>
  </si>
  <si>
    <t>SAN AGUSTIN ATENANGO</t>
  </si>
  <si>
    <t>SAN AGUSTIN CHAYUCO</t>
  </si>
  <si>
    <t>SAN AGUSTIN DE LAS JUNTAS</t>
  </si>
  <si>
    <t>SAN AGUSTIN ETLA</t>
  </si>
  <si>
    <t>SAN AGUSTIN LOXICHA</t>
  </si>
  <si>
    <t>SAN AGUSTIN TLACOTEPEC</t>
  </si>
  <si>
    <t>SAN AGUSTIN YATARENI</t>
  </si>
  <si>
    <t>SAN ANDRES CABECERA NUEVA</t>
  </si>
  <si>
    <t>SAN ANDRES DINICUITI</t>
  </si>
  <si>
    <t>SAN ANDRES HUAXPALTEPEC</t>
  </si>
  <si>
    <t>SAN ANDRES HUAYAPAM</t>
  </si>
  <si>
    <t>SAN ANDRES IXTLAHUACA</t>
  </si>
  <si>
    <t>SAN ANDRES LAGUNAS</t>
  </si>
  <si>
    <t>SAN ANDRES NUXIÑO</t>
  </si>
  <si>
    <t>SAN ANDRES PAXTLAN</t>
  </si>
  <si>
    <t>SAN ANDRES SINAXTLA</t>
  </si>
  <si>
    <t>SAN ANDRES SOLAGA</t>
  </si>
  <si>
    <t>SAN ANDRES TEOTILALPAM</t>
  </si>
  <si>
    <t>SAN ANDRES TEPETLAPA</t>
  </si>
  <si>
    <t>SAN ANDRES YAA</t>
  </si>
  <si>
    <t>SAN ANDRES ZABACHE</t>
  </si>
  <si>
    <t>SAN ANDRES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</si>
  <si>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</si>
  <si>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</si>
  <si>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</si>
  <si>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</si>
  <si>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</si>
  <si>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</si>
  <si>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NANAHUATIPAM</t>
  </si>
  <si>
    <t>SAN ANTONIO SINICAHUA</t>
  </si>
  <si>
    <t>SAN ANTONIO TEPETLAPA</t>
  </si>
  <si>
    <t>SAN BALTAZAR CHICHICAPAM</t>
  </si>
  <si>
    <t>SAN BALTAZAR LOXICHA</t>
  </si>
  <si>
    <t>SAN BALTAZAR YATZACHI EL BAJO</t>
  </si>
  <si>
    <t>SAN BARTOLO COYOTEPEC</t>
  </si>
  <si>
    <t>SAN BARTOLOME AYAUTLA</t>
  </si>
  <si>
    <t>SAN BARTOLOME LOXICHA</t>
  </si>
  <si>
    <t>SAN BARTOLOME QUIALANA</t>
  </si>
  <si>
    <t>SAN BARTOLOME YUCUAÑE</t>
  </si>
  <si>
    <t>SAN BARTOLOME ZOOGOCHO</t>
  </si>
  <si>
    <t>SAN BARTOLO SOYALTEPEC</t>
  </si>
  <si>
    <t>SAN BARTOLO YAUTEPEC</t>
  </si>
  <si>
    <t>SAN BERNARDO MIXTEPEC</t>
  </si>
  <si>
    <t>SAN BLAS ATEMPA</t>
  </si>
  <si>
    <t>SAN CARLOS YAUTEPEC</t>
  </si>
  <si>
    <t>SAN CRISTOBAL AMATLAN</t>
  </si>
  <si>
    <t>SAN CRISTOBAL AMOLTEPEC</t>
  </si>
  <si>
    <t>SAN CRISTOBAL LACHIRIOAG</t>
  </si>
  <si>
    <t>SAN CRISTOBAL SUCHIXTLAHUACA</t>
  </si>
  <si>
    <t>SAN DIONISIO DEL MAR</t>
  </si>
  <si>
    <t>SAN DIONISIO OCOTEPEC</t>
  </si>
  <si>
    <t>SAN DIONISIO OCOTLAN</t>
  </si>
  <si>
    <t>SAN ESTEBAN ATATLAHUCA</t>
  </si>
  <si>
    <t>SAN FELIPE JALAPA DE DIAZ</t>
  </si>
  <si>
    <t>SAN FELIPE TEJALAPAM</t>
  </si>
  <si>
    <t>SAN FELIPE USILA</t>
  </si>
  <si>
    <t>SAN FRANCISCO CAHUACUA</t>
  </si>
  <si>
    <t>SAN FRANCISCO CAJONOS</t>
  </si>
  <si>
    <t>SAN FRANCISCO CHAPULAPA</t>
  </si>
  <si>
    <t>SAN FRANCISCO CHINDUA</t>
  </si>
  <si>
    <t>SAN FRANCISCO DEL MAR</t>
  </si>
  <si>
    <t>SAN FRANCISCO HUEHUETLAN</t>
  </si>
  <si>
    <t>SAN FRANCISCO IXHUATAN</t>
  </si>
  <si>
    <t>SAN FRANCISCO JALTEPETONGO</t>
  </si>
  <si>
    <t>SAN FRANCISCO LACHIGOLO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</si>
  <si>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</si>
  <si>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</si>
  <si>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</si>
  <si>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</si>
  <si>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</si>
  <si>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</si>
  <si>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</si>
  <si>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</si>
  <si>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AMATLAN</t>
  </si>
  <si>
    <t>SAN ILDEFONSO SOLA</t>
  </si>
  <si>
    <t>SAN ILDEFONSO VILLA ALTA</t>
  </si>
  <si>
    <t>SAN JACINTO AMILPAS</t>
  </si>
  <si>
    <t>SAN JACINTO TLACOTEPEC</t>
  </si>
  <si>
    <t>SAN JERONIMO COATLAN</t>
  </si>
  <si>
    <t>SAN JERONIMO SILACAYOAPILLA</t>
  </si>
  <si>
    <t>SAN JERONIMO SOSOLA</t>
  </si>
  <si>
    <t>SAN JERONIMO TAVICHE</t>
  </si>
  <si>
    <t>SAN JERONIMO TECOATL</t>
  </si>
  <si>
    <t>SAN JORGE NUCHITA</t>
  </si>
  <si>
    <t>SAN JOSE AYUQUILA</t>
  </si>
  <si>
    <t>SAN JOSE CHILTEPEC</t>
  </si>
  <si>
    <t>SAN JOSE DEL PEÑASCO</t>
  </si>
  <si>
    <t>SAN JOSE ESTANCIA GRANDE</t>
  </si>
  <si>
    <t>SAN JOSE INDEPENDENCIA</t>
  </si>
  <si>
    <t>SAN JOSE LACHIGUIRI</t>
  </si>
  <si>
    <t>SAN JOSE TENANGO</t>
  </si>
  <si>
    <t>SAN JUAN ACHIUTLA</t>
  </si>
  <si>
    <t>SAN JUAN ATEPEC</t>
  </si>
  <si>
    <t>ANIMAS TRUJANO</t>
  </si>
  <si>
    <t>SAN JUAN BAUTISTA ATATLAHUCA</t>
  </si>
  <si>
    <t>SAN JUAN BAUTISTA COIXTLAHUACA</t>
  </si>
  <si>
    <t>SAN JUAN BAUTISTA CUICATLAN</t>
  </si>
  <si>
    <t>SAN JUAN BAUTISTA GUELACHE</t>
  </si>
  <si>
    <t>SAN JUAN BAUTISTA JAYACATLAN</t>
  </si>
  <si>
    <t>SAN JUAN BAUTISTA LO DE SOTO</t>
  </si>
  <si>
    <t>SAN JUAN BAUTISTA SUCHITEPEC</t>
  </si>
  <si>
    <t>SAN JUAN BAUTISTA TLACOATZINTEPEC</t>
  </si>
  <si>
    <t>SAN JUAN BAUTISTA TLACHICHILCO</t>
  </si>
  <si>
    <t>SAN JUAN BAUTISTA TUXTEPEC</t>
  </si>
  <si>
    <t>SAN JUAN CACAHUATEPEC</t>
  </si>
  <si>
    <t>SAN JUAN CIENEGUILLA</t>
  </si>
  <si>
    <t>SAN JUAN COATZOSPAM</t>
  </si>
  <si>
    <t>SAN JUAN COLORADO</t>
  </si>
  <si>
    <t>SAN JUAN COMALTEPEC</t>
  </si>
  <si>
    <t>SAN JUAN COTZOCON</t>
  </si>
  <si>
    <t>SAN JUAN CHICOMEZUCHIL</t>
  </si>
  <si>
    <t>SAN JUAN CHILATECA</t>
  </si>
  <si>
    <t>SAN JUAN DEL ESTADO</t>
  </si>
  <si>
    <t>SAN JUAN DEL RIO</t>
  </si>
  <si>
    <t>SAN JUAN DIUXI</t>
  </si>
  <si>
    <t>SAN JUAN EVANGELISTA ANALCO</t>
  </si>
  <si>
    <t>SAN JUAN GUELAVIA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</si>
  <si>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</si>
  <si>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</si>
  <si>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</si>
  <si>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</si>
  <si>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</si>
  <si>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</si>
  <si>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</si>
  <si>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</si>
  <si>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DE LOS CUES</t>
  </si>
  <si>
    <t>SAN JUAN MAZATLAN</t>
  </si>
  <si>
    <t>SAN JUAN MIXTEPEC - DTO. 08 -</t>
  </si>
  <si>
    <t>SAN JUAN MIXTEPEC - DTO. 26 -</t>
  </si>
  <si>
    <t>SAN JUAN ÑUMI</t>
  </si>
  <si>
    <t>SAN JUAN OZOLOTEPEC</t>
  </si>
  <si>
    <t>SAN JUAN PETLAPA</t>
  </si>
  <si>
    <t>SAN JUAN QUIAHIJE</t>
  </si>
  <si>
    <t>SAN JUAN QUIOTEPEC</t>
  </si>
  <si>
    <t>SAN JUAN SAYULTEPEC</t>
  </si>
  <si>
    <t>SAN JUAN TABAA</t>
  </si>
  <si>
    <t>SAN JUAN TAMAZOLA</t>
  </si>
  <si>
    <t>SAN JUAN TEITA</t>
  </si>
  <si>
    <t>SAN JUAN TEITIPAC</t>
  </si>
  <si>
    <t>SAN JUAN TEPEUXILA</t>
  </si>
  <si>
    <t>SAN JUAN TEPOSCOLULA</t>
  </si>
  <si>
    <t>SAN JUAN YAEE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</si>
  <si>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</si>
  <si>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</si>
  <si>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</si>
  <si>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</si>
  <si>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</si>
  <si>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</si>
  <si>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TEXMELUCAN</t>
  </si>
  <si>
    <t>SAN LORENZO VICTORIA</t>
  </si>
  <si>
    <t>SAN LUCAS CAMOTLAN</t>
  </si>
  <si>
    <t>SAN LUCAS OJITLAN</t>
  </si>
  <si>
    <t>SAN LUCAS QUIAVINI</t>
  </si>
  <si>
    <t>SAN LUCAS ZOQUIAPAM</t>
  </si>
  <si>
    <t>SAN LUIS AMATLAN</t>
  </si>
  <si>
    <t>SAN MARCIAL OZOLOTEPEC</t>
  </si>
  <si>
    <t>SAN MARCOS ARTEAGA</t>
  </si>
  <si>
    <t>SAN MARTIN DE LOS CANSECOS</t>
  </si>
  <si>
    <t>SAN MARTIN HUAMELULPAM</t>
  </si>
  <si>
    <t>SAN MARTIN ITUNYOSO</t>
  </si>
  <si>
    <t>SAN MARTIN LACHILA</t>
  </si>
  <si>
    <t>SAN MARTIN PERAS</t>
  </si>
  <si>
    <t>SAN MARTIN TILCAJETE</t>
  </si>
  <si>
    <t>SAN MARTIN TOXPALAN</t>
  </si>
  <si>
    <t>SAN MARTIN ZACATEPEC</t>
  </si>
  <si>
    <t>SAN MATEO CAJONOS</t>
  </si>
  <si>
    <t>CAPULALPAM DE MENDEZ</t>
  </si>
  <si>
    <t>SAN MATEO DEL MAR</t>
  </si>
  <si>
    <t>SAN MATEO YOLOXOCHITLAN</t>
  </si>
  <si>
    <t>SAN MATEO ETLATONGO</t>
  </si>
  <si>
    <t>SAN MATEO NEJAPAM</t>
  </si>
  <si>
    <t>SAN MATEO PEÑASCO</t>
  </si>
  <si>
    <t>SAN MATEO PIÑAS</t>
  </si>
  <si>
    <t>SAN MATEO RIO HONDO</t>
  </si>
  <si>
    <t>SAN MATEO SINDIHUI</t>
  </si>
  <si>
    <t>SAN MATEO TLAPILTEPEC</t>
  </si>
  <si>
    <t>SAN MELCHOR BETAZA</t>
  </si>
  <si>
    <t>SAN MIGUEL ACHIUTLA</t>
  </si>
  <si>
    <t>SAN MIGUEL AHUEHUETITLAN</t>
  </si>
  <si>
    <t>SAN MIGUEL ALOAPAM</t>
  </si>
  <si>
    <t>SAN MIGUEL AMATITLAN</t>
  </si>
  <si>
    <t>SAN MIGUEL AMATLAN</t>
  </si>
  <si>
    <t>SAN MIGUEL COATLAN</t>
  </si>
  <si>
    <t>SAN MIGUEL CHICAHUA</t>
  </si>
  <si>
    <t>SAN MIGUEL CHIMALAPA</t>
  </si>
  <si>
    <t>SAN MIGUEL DEL PUERTO</t>
  </si>
  <si>
    <t>SAN MIGUEL DEL RIO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</si>
  <si>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</si>
  <si>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</si>
  <si>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</si>
  <si>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</si>
  <si>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</si>
  <si>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</si>
  <si>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</si>
  <si>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</si>
  <si>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</si>
  <si>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VILLA SOLA DE VEGA</t>
  </si>
  <si>
    <t>SAN MIGUEL SOYALTEPEC</t>
  </si>
  <si>
    <t>SAN MIGUEL SUCHIXTEPEC</t>
  </si>
  <si>
    <t>VILLA TALEA DE CASTRO</t>
  </si>
  <si>
    <t>SAN MIGUEL TECOMATLAN</t>
  </si>
  <si>
    <t>SAN MIGUEL TENANGO</t>
  </si>
  <si>
    <t>SAN MIGUEL TEQUIXTEPEC</t>
  </si>
  <si>
    <t>SAN MIGUEL TILQUIAPAM</t>
  </si>
  <si>
    <t>SAN MIGUEL TLACAMAMA</t>
  </si>
  <si>
    <t>SAN MIGUEL TLACOTEPEC</t>
  </si>
  <si>
    <t>SAN MIGUEL TULANCINGO</t>
  </si>
  <si>
    <t>SAN MIGUEL YOTAO</t>
  </si>
  <si>
    <t>SAN NICOLAS</t>
  </si>
  <si>
    <t>SAN NICOLAS HIDALGO</t>
  </si>
  <si>
    <t>SAN PABLO COATLAN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</si>
  <si>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</si>
  <si>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</si>
  <si>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</si>
  <si>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</si>
  <si>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</si>
  <si>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</si>
  <si>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</si>
  <si>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</si>
  <si>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</si>
  <si>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APOSTOL</t>
  </si>
  <si>
    <t>SAN PEDRO ATOYAC</t>
  </si>
  <si>
    <t>SAN PEDRO CAJONOS</t>
  </si>
  <si>
    <t>SAN PEDRO COXCALTEPEC CANTAROS</t>
  </si>
  <si>
    <t>SAN PEDRO COMITANCILLO</t>
  </si>
  <si>
    <t>SAN PEDRO EL ALTO</t>
  </si>
  <si>
    <t>SAN PEDRO HUAMELULA</t>
  </si>
  <si>
    <t>SAN PEDRO HUILOTEPEC</t>
  </si>
  <si>
    <t>SAN PEDRO IXCATLAN</t>
  </si>
  <si>
    <t>SAN PEDRO IXTLAHUACA</t>
  </si>
  <si>
    <t>SAN PEDRO JALTEPETONGO</t>
  </si>
  <si>
    <t>SAN PEDRO JICAYAN</t>
  </si>
  <si>
    <t>SAN PEDRO JOCOTIPAC</t>
  </si>
  <si>
    <t>SAN PEDRO JUCHATENGO</t>
  </si>
  <si>
    <t>SAN PEDRO MARTIR</t>
  </si>
  <si>
    <t>SAN PEDRO MARTIR QUIECHAPA</t>
  </si>
  <si>
    <t>SAN PEDRO MARTIR YUCUXACO</t>
  </si>
  <si>
    <t>SAN PEDRO MIXTEPEC - DTO. 22 -</t>
  </si>
  <si>
    <t>SAN PEDRO MIXTEPEC - 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</si>
  <si>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</si>
  <si>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</si>
  <si>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</si>
  <si>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</si>
  <si>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</si>
  <si>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</si>
  <si>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SOCHIAPAM</t>
  </si>
  <si>
    <t>SAN PEDRO TAPANATEPEC</t>
  </si>
  <si>
    <t>SAN PEDRO TAVICHE</t>
  </si>
  <si>
    <t>SAN PEDRO TEOZACOALCO</t>
  </si>
  <si>
    <t>SAN PEDRO TEUTILA</t>
  </si>
  <si>
    <t>SAN PEDRO TIDAA</t>
  </si>
  <si>
    <t>SAN PEDRO TOPILTEPEC</t>
  </si>
  <si>
    <t>SAN PEDRO TOTOLAPAM</t>
  </si>
  <si>
    <t>VILLA DE TUTUTEPEC DE MELCHOR OCAMPO</t>
  </si>
  <si>
    <t>SAN PEDRO YANERI</t>
  </si>
  <si>
    <t>SAN PEDRO YOLOX</t>
  </si>
  <si>
    <t>SAN PEDRO Y SAN PABLO AYUTLA</t>
  </si>
  <si>
    <t>VILLA DE ETLA</t>
  </si>
  <si>
    <t>SAN PEDRO Y SAN PABLO TEPOSCOLULA</t>
  </si>
  <si>
    <t>SAN PEDRO Y SAN PABLO TEQUIXTEPEC</t>
  </si>
  <si>
    <t>SAN PEDRO YUCUNAMA</t>
  </si>
  <si>
    <t>SAN RAYMUNDO JALPAN</t>
  </si>
  <si>
    <t>SAN SEBASTIAN ABASOLO</t>
  </si>
  <si>
    <t>SAN SEBASTIAN COATLAN</t>
  </si>
  <si>
    <t>SAN SEBASTIAN IXCAPA</t>
  </si>
  <si>
    <t>SAN SEBASTIAN NICANANDUTA</t>
  </si>
  <si>
    <t>SAN SEBASTIAN RIO HONDO</t>
  </si>
  <si>
    <t>SAN SEBASTIAN TECOMAXTLAHUACA</t>
  </si>
  <si>
    <t>SAN SEBASTIAN TEITIPAC</t>
  </si>
  <si>
    <t>SAN SEBASTIAN TUTLA</t>
  </si>
  <si>
    <t>SAN SIMON ALMOLONGAS</t>
  </si>
  <si>
    <t>SAN SIMON ZAHUATLAN</t>
  </si>
  <si>
    <t>SANTA ANA</t>
  </si>
  <si>
    <t>SANTA ANA ATEIXTLAHUACA</t>
  </si>
  <si>
    <t>SANTA ANA CUAUHTEMOC</t>
  </si>
  <si>
    <t>SANTA ANA DEL VALLE</t>
  </si>
  <si>
    <t>SANTA ANA TAVELA</t>
  </si>
  <si>
    <t>SANTA ANA TLAPACOYAN</t>
  </si>
  <si>
    <t>SANTA ANA YARENI</t>
  </si>
  <si>
    <t>SANTA ANA ZEGACHE</t>
  </si>
  <si>
    <t>SANTA CATALINA QUIERI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</si>
  <si>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</si>
  <si>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</si>
  <si>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</si>
  <si>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</si>
  <si>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</si>
  <si>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MECHOACAN</t>
  </si>
  <si>
    <t>SANTA CATARINA MINAS</t>
  </si>
  <si>
    <t>SANTA CATARINA QUIANE</t>
  </si>
  <si>
    <t>SANTA CATARINA TAYATA</t>
  </si>
  <si>
    <t>SANTA CATARINA TICUA</t>
  </si>
  <si>
    <t>SANTA CATARINA YOSONOTU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</si>
  <si>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</si>
  <si>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</si>
  <si>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</si>
  <si>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</si>
  <si>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</si>
  <si>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</si>
  <si>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</si>
  <si>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</si>
  <si>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</si>
  <si>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</si>
  <si>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</si>
  <si>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</si>
  <si>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XOXOCOTLAN</t>
  </si>
  <si>
    <t>SANTA CRUZ ZENZONTEPEC</t>
  </si>
  <si>
    <t>SANTA GERTRUDIS</t>
  </si>
  <si>
    <t>SANTA INES DEL MONTE</t>
  </si>
  <si>
    <t>SANTA INES YATZECHE</t>
  </si>
  <si>
    <t>SANTA LUCIA DEL CAMINO</t>
  </si>
  <si>
    <t>SANTA LUCIA MIAHUATLAN</t>
  </si>
  <si>
    <t>SANTA LUCIA MONTEVERDE</t>
  </si>
  <si>
    <t>SANTA LUCIA OCOTLAN</t>
  </si>
  <si>
    <t>SANTA MARIA ALOTEPEC</t>
  </si>
  <si>
    <t>SANTA MARIA APAZCO</t>
  </si>
  <si>
    <t>SANTA MARIA LA ASUNCION</t>
  </si>
  <si>
    <t>HEROICA CIUDAD DE TLAXIACO</t>
  </si>
  <si>
    <t>AYOQUEZCO DE ALDAMA</t>
  </si>
  <si>
    <t>SANTA MARIA ATZOMPA</t>
  </si>
  <si>
    <t>SANTA MARIA CAMOTLAN</t>
  </si>
  <si>
    <t>SANTA MARIA COLOTEPEC</t>
  </si>
  <si>
    <t>SANTA MARIA CORTIJO</t>
  </si>
  <si>
    <t>SANTA MARIA COYOTEPEC</t>
  </si>
  <si>
    <t>SANTA MARIA CHACHOAPAM</t>
  </si>
  <si>
    <t>VILLA DE CHILAPA DE DIAZ</t>
  </si>
  <si>
    <t>SANTA MARIA CHILCHOTLA</t>
  </si>
  <si>
    <t>SANTA MARIA CHIMALAPA</t>
  </si>
  <si>
    <t>SANTA MARIA DEL ROSARIO</t>
  </si>
  <si>
    <t>SANTA MARIA DEL TULE</t>
  </si>
  <si>
    <t>SANTA MARIA ECATEPEC</t>
  </si>
  <si>
    <t>SANTA MARIA GUELACE</t>
  </si>
  <si>
    <t>SANTA MARIA GUIENAGATI</t>
  </si>
  <si>
    <t>SANTA MARIA HUATULCO</t>
  </si>
  <si>
    <t>SANTA MARIA HUAZOLOTITLAN</t>
  </si>
  <si>
    <t>SANTA MARIA IPALAPA</t>
  </si>
  <si>
    <t>SANTA MARIA IXCATLAN</t>
  </si>
  <si>
    <t>SANTA MARIA JACATEPEC</t>
  </si>
  <si>
    <t>SANTA MARIA JALAPA DEL MARQUES</t>
  </si>
  <si>
    <t>SANTA MARIA JALTIANGUIS</t>
  </si>
  <si>
    <t>SANTA MARIA LACHIXIO</t>
  </si>
  <si>
    <t>SANTA MARIA MIXTEQUILLA</t>
  </si>
  <si>
    <t>SANTA MARIA NATIVITAS</t>
  </si>
  <si>
    <t>SANTA MARIA NDUAYACO</t>
  </si>
  <si>
    <t>SANTA MARIA OZOLOTEPEC</t>
  </si>
  <si>
    <t>SANTA MARIA PAPALO</t>
  </si>
  <si>
    <t>SANTA MARIA PEÑOLES</t>
  </si>
  <si>
    <t>SANTA MARIA PETAPA</t>
  </si>
  <si>
    <t>SANTA MARIA QUIEGOLANI</t>
  </si>
  <si>
    <t>SANTA MARIA SOLA</t>
  </si>
  <si>
    <t>SANTA MARIA TATALTEPEC</t>
  </si>
  <si>
    <t>SANTA MARIA TECOMAVACA</t>
  </si>
  <si>
    <t>SANTA MARIA TEMAXCALAPA</t>
  </si>
  <si>
    <t>SANTA MARIA TEMAXCALTEPEC</t>
  </si>
  <si>
    <t>SANTA MARIA TEOPOXCO</t>
  </si>
  <si>
    <t>SANTA MARIA TEPANTLALI</t>
  </si>
  <si>
    <t>SANTA MARIA TEXCATITLAN</t>
  </si>
  <si>
    <t>SANTA MARIA TLAHUITOLTEPEC</t>
  </si>
  <si>
    <t>SANTA MARIA TLALIXTAC</t>
  </si>
  <si>
    <t>SANTA MARIA TONAMECA</t>
  </si>
  <si>
    <t>SANTA MARIA TOTOLAPILLA</t>
  </si>
  <si>
    <t>SANTA MARIA XADANI</t>
  </si>
  <si>
    <t>SANTA MARIA YALINA</t>
  </si>
  <si>
    <t>SANTA MARIA YAVESIA</t>
  </si>
  <si>
    <t>SANTA MARIA YOLOTEPEC</t>
  </si>
  <si>
    <t>SANTA MARIA YOSOYUA</t>
  </si>
  <si>
    <t>SANTA MARIA YUCUHITI</t>
  </si>
  <si>
    <t>SANTA MARIA ZACATEPEC</t>
  </si>
  <si>
    <t>SANTA MARIA ZANIZA</t>
  </si>
  <si>
    <t>SANTA MARIA ZOQUITLAN</t>
  </si>
  <si>
    <t>SANTIAGO AMOLTEPEC</t>
  </si>
  <si>
    <t>SANTIAGO APOALA</t>
  </si>
  <si>
    <t>SANTIAGO APOSTOL</t>
  </si>
  <si>
    <t>SANTIAGO ASTATA</t>
  </si>
  <si>
    <t>SANTIAGO ATITLAN</t>
  </si>
  <si>
    <t>SANTIAGO AYUQUILILLA</t>
  </si>
  <si>
    <t>SANTIAGO CACALOXTEPEC</t>
  </si>
  <si>
    <t>SANTIAGO CAMOTLAN</t>
  </si>
  <si>
    <t>SANTIAGO COMALTEPEC</t>
  </si>
  <si>
    <t>SANTIAGO CHAZUMBA</t>
  </si>
  <si>
    <t>SANTIAGO CHOAPAM</t>
  </si>
  <si>
    <t>SANTIAGO DEL RIO</t>
  </si>
  <si>
    <t>SANTIAGO HUAJOLOTITLAN</t>
  </si>
  <si>
    <t>SANTIAGO HUAUCLILLA</t>
  </si>
  <si>
    <t>SANTIAGO IHUITLAN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</si>
  <si>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</si>
  <si>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</si>
  <si>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</si>
  <si>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</si>
  <si>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</si>
  <si>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</si>
  <si>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</si>
  <si>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</si>
  <si>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</si>
  <si>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</si>
  <si>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MATATLAN</t>
  </si>
  <si>
    <t>SANTIAGO MILTEPEC</t>
  </si>
  <si>
    <t>SANTIAGO MINAS</t>
  </si>
  <si>
    <t>SANTIAGO NACALTEPEC</t>
  </si>
  <si>
    <t>SANTIAGO NEJAPILLA</t>
  </si>
  <si>
    <t>SANTIAGO NUNDICHE</t>
  </si>
  <si>
    <t>SANTIAGO NUYOO</t>
  </si>
  <si>
    <t>SANTIAGO PINOTEPA NACIONAL</t>
  </si>
  <si>
    <t>SANTIAGO SUCHILQUITONGO</t>
  </si>
  <si>
    <t>SANTIAGO TAMAZOLA</t>
  </si>
  <si>
    <t>SANTIAGO TAPEXTLA</t>
  </si>
  <si>
    <t>VILLA TEJUPAM DE LA UNION</t>
  </si>
  <si>
    <t>SANTIAGO TENANGO</t>
  </si>
  <si>
    <t>SANTIAGO TEPETLAPA</t>
  </si>
  <si>
    <t>SANTIAGO TETEPEC</t>
  </si>
  <si>
    <t>SANTIAGO TEXCALCINGO</t>
  </si>
  <si>
    <t>SANTIAGO TEXTITLAN</t>
  </si>
  <si>
    <t>SANTIAGO TILANTONGO</t>
  </si>
  <si>
    <t>SANTIAGO TILLO</t>
  </si>
  <si>
    <t>SANTIAGO TLAZOYALTEPEC</t>
  </si>
  <si>
    <t>SANTIAGO XANICA</t>
  </si>
  <si>
    <t>SANTIAGO XIACUI</t>
  </si>
  <si>
    <t>SANTIAGO YAITEPEC</t>
  </si>
  <si>
    <t>SANTIAGO YAVEO</t>
  </si>
  <si>
    <t>SANTIAGO YOLOMECATL</t>
  </si>
  <si>
    <t>SANTIAGO YOSONDUA</t>
  </si>
  <si>
    <t>SANTIAGO YUCUYACHI</t>
  </si>
  <si>
    <t>SANTIAGO ZACATEPEC</t>
  </si>
  <si>
    <t>SANTIAGO ZOOCHILA</t>
  </si>
  <si>
    <t>NUEVO ZOQUIAPAM</t>
  </si>
  <si>
    <t>SANTO DOMINGO INGENIO</t>
  </si>
  <si>
    <t>SANTO DOMINGO ALBARRADAS</t>
  </si>
  <si>
    <t>SANTO DOMINGO ARMENTA</t>
  </si>
  <si>
    <t>SANTO DOMINGO CHIHUITAN</t>
  </si>
  <si>
    <t>SANTO DOMINGO DE MORELOS</t>
  </si>
  <si>
    <t>SANTO DOMINGO IXCATLAN</t>
  </si>
  <si>
    <t>SANTO DOMINGO NUXAA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</si>
  <si>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</si>
  <si>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</si>
  <si>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</si>
  <si>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</si>
  <si>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</si>
  <si>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</si>
  <si>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TLATAYAPAM</t>
  </si>
  <si>
    <t>SANTO DOMINGO TOMALTEPEC</t>
  </si>
  <si>
    <t>SANTO DOMINGO TONALA</t>
  </si>
  <si>
    <t>SANTO DOMINGO TONALTEPEC</t>
  </si>
  <si>
    <t>SANTO DOMINGO XAGACIA</t>
  </si>
  <si>
    <t>SANTO DOMINGO YANHUITLAN</t>
  </si>
  <si>
    <t>SANTO DOMINGO YODOHINO</t>
  </si>
  <si>
    <t>SANTO DOMINGO ZANATEPEC</t>
  </si>
  <si>
    <t>SANTOS REYES NOPALA</t>
  </si>
  <si>
    <t>SANTOS REYES PAPALO</t>
  </si>
  <si>
    <t>SANTOS REYES TEPEJILLO</t>
  </si>
  <si>
    <t>SANTOS REYES YUCUNA</t>
  </si>
  <si>
    <t>SANTO TOMAS JALIEZA</t>
  </si>
  <si>
    <t>SANTO TOMAS MAZALTEPEC</t>
  </si>
  <si>
    <t>SANTO TOMAS OCOTEPEC</t>
  </si>
  <si>
    <t>SANTO TOMAS TAMAZULAPAN</t>
  </si>
  <si>
    <t>SAN VICENTE COATLAN</t>
  </si>
  <si>
    <t>SAN VICENTE LACHIXIO</t>
  </si>
  <si>
    <t>SAN VICENTE NUÑU</t>
  </si>
  <si>
    <t>SILACAYOAPAM</t>
  </si>
  <si>
    <t>SITIO DE XITLAPEHUA</t>
  </si>
  <si>
    <t>SOLEDAD ETLA</t>
  </si>
  <si>
    <t>VILLA DE TAMAZULAPAM DEL PROGRESO</t>
  </si>
  <si>
    <t>TANETZE DE ZARAGOZA</t>
  </si>
  <si>
    <t>TANICHE</t>
  </si>
  <si>
    <t>TATALTEPEC DE VALDES</t>
  </si>
  <si>
    <t>TEOCOCUILCO DE MARCOS PEREZ</t>
  </si>
  <si>
    <t>TEOTITLAN DE FLORES MAGON</t>
  </si>
  <si>
    <t>TEOTITLAN DEL VALLE</t>
  </si>
  <si>
    <t>TEOTONGO</t>
  </si>
  <si>
    <t>TEPELMEME VILLA DE MORELOS</t>
  </si>
  <si>
    <t>HEROICA VILLA DE TEZOATLAN DE SEGURA Y LUNA, CUNA DE LA INDEPENDENCIA DE OAXACA</t>
  </si>
  <si>
    <t>SAN JERONIMO TLACOCHAHUAYA</t>
  </si>
  <si>
    <t>TLACOLULA DE MATAMOROS</t>
  </si>
  <si>
    <t>TLACOTEPEC PLUMAS</t>
  </si>
  <si>
    <t>TLALIXTAC DE CABRERA</t>
  </si>
  <si>
    <t>TOTONTEPEC VILLA DE MORELOS</t>
  </si>
  <si>
    <t>TRINIDAD ZAACHILA</t>
  </si>
  <si>
    <t>LA TRINIDAD VISTA HERMOSA</t>
  </si>
  <si>
    <t>UNION HIDALGO</t>
  </si>
  <si>
    <t>VALERIO TRUJANO</t>
  </si>
  <si>
    <t>SAN JUAN BAUTISTA VALLE NACIONAL</t>
  </si>
  <si>
    <t>VILLA DIAZ ORDAZ</t>
  </si>
  <si>
    <t>YAXE</t>
  </si>
  <si>
    <t>MAGDALENA YODOCONO DE PORFIRIO DIAZ</t>
  </si>
  <si>
    <t>YOGANA</t>
  </si>
  <si>
    <t>YUTANDUCHI DE GUERRERO</t>
  </si>
  <si>
    <t>VILLA DE ZAACHILA</t>
  </si>
  <si>
    <t>SAN MATEO YACUTINDO</t>
  </si>
  <si>
    <t>ZAPOTITLAN LAGUNAS</t>
  </si>
  <si>
    <t>ZAPOTITLAN PALMAS</t>
  </si>
  <si>
    <t>SANTA INES DE ZARAGOZA</t>
  </si>
  <si>
    <t>ZIMATLAN DE ALVAREZ</t>
  </si>
  <si>
    <t>1er AJUSTE TRIMESTRAL 2026 DEL FOFIR.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</si>
</sst>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_-[$€-2]* #,##0.00_-;\-[$€-2]* #,##0.00_-;_-[$€-2]* &quot;-&quot;??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/>
    <xf numFmtId="0" fontId="19" fillId="0" borderId="0"/>
    <xf numFmtId="0" fontId="20" fillId="0" borderId="0"/>
    <xf numFmtId="166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49">
    <xf numFmtId="0" fontId="0" fillId="0" borderId="0" xfId="0"/>
    <xf numFmtId="1" fontId="25" fillId="0" borderId="12" xfId="44" applyNumberFormat="1" applyFont="1" applyBorder="1" applyAlignment="1">
      <alignment horizontal="center" vertical="center"/>
    </xf>
    <xf numFmtId="1" fontId="25" fillId="0" borderId="12" xfId="44" applyNumberFormat="1" applyFont="1" applyBorder="1" applyAlignment="1">
      <alignment horizontal="center"/>
    </xf>
    <xf numFmtId="0" fontId="27" fillId="0" borderId="10" xfId="44" applyNumberFormat="1" applyFont="1" applyBorder="1" applyAlignment="1">
      <alignment horizontal="center" vertical="center" wrapText="1"/>
    </xf>
    <xf numFmtId="0" fontId="27" fillId="0" borderId="11" xfId="44" applyNumberFormat="1" applyFont="1" applyBorder="1" applyAlignment="1">
      <alignment horizontal="center" vertical="center" wrapText="1"/>
    </xf>
    <xf numFmtId="0" fontId="27" fillId="0" borderId="12" xfId="44" applyNumberFormat="1" applyFont="1" applyBorder="1" applyAlignment="1">
      <alignment horizontal="center" vertical="center" wrapText="1"/>
    </xf>
    <xf numFmtId="44" fontId="27" fillId="0" borderId="12" xfId="1" applyFont="1" applyFill="1" applyBorder="1" applyAlignment="1">
      <alignment horizontal="center" vertical="center" wrapText="1"/>
    </xf>
    <xf numFmtId="44" fontId="19" fillId="0" borderId="15" xfId="1" applyFont="1" applyFill="1" applyBorder="1" applyAlignment="1" applyProtection="1">
      <alignment horizontal="center" vertical="center"/>
    </xf>
    <xf numFmtId="44" fontId="27" fillId="0" borderId="12" xfId="1" applyFont="1" applyFill="1" applyBorder="1" applyAlignment="1">
      <alignment horizontal="left" vertical="center"/>
    </xf>
    <xf numFmtId="1" fontId="25" fillId="0" borderId="16" xfId="44" applyNumberFormat="1" applyFont="1" applyBorder="1" applyAlignment="1">
      <alignment horizontal="center" vertical="center"/>
    </xf>
    <xf numFmtId="1" fontId="25" fillId="0" borderId="17" xfId="44" applyNumberFormat="1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vertical="center"/>
    </xf>
    <xf numFmtId="44" fontId="29" fillId="0" borderId="0" xfId="1" applyFont="1"/>
    <xf numFmtId="165" fontId="28" fillId="0" borderId="0" xfId="43" applyNumberFormat="1" applyFont="1"/>
    <xf numFmtId="0" fontId="29" fillId="0" borderId="0" xfId="0" applyFont="1" applyAlignment="1">
      <alignment wrapText="1"/>
    </xf>
    <xf numFmtId="0" fontId="30" fillId="0" borderId="0" xfId="0" applyFont="1"/>
    <xf numFmtId="44" fontId="25" fillId="0" borderId="12" xfId="0" applyNumberFormat="1" applyFont="1" applyBorder="1" applyAlignment="1">
      <alignment horizontal="left" wrapText="1"/>
    </xf>
    <xf numFmtId="44" fontId="25" fillId="0" borderId="12" xfId="0" applyNumberFormat="1" applyFont="1" applyBorder="1" applyAlignment="1">
      <alignment horizontal="left" vertical="center" wrapText="1"/>
    </xf>
    <xf numFmtId="44" fontId="25" fillId="0" borderId="17" xfId="0" applyNumberFormat="1" applyFont="1" applyBorder="1" applyAlignment="1">
      <alignment horizontal="left" wrapText="1"/>
    </xf>
    <xf numFmtId="44" fontId="25" fillId="0" borderId="12" xfId="0" applyNumberFormat="1" applyFont="1" applyBorder="1" applyAlignment="1">
      <alignment horizontal="right"/>
    </xf>
    <xf numFmtId="44" fontId="25" fillId="0" borderId="12" xfId="0" applyNumberFormat="1" applyFont="1" applyBorder="1" applyAlignment="1">
      <alignment horizontal="right" vertical="center"/>
    </xf>
    <xf numFmtId="44" fontId="26" fillId="0" borderId="12" xfId="0" applyNumberFormat="1" applyFont="1" applyBorder="1" applyAlignment="1">
      <alignment horizontal="right"/>
    </xf>
    <xf numFmtId="1" fontId="19" fillId="0" borderId="15" xfId="44" applyNumberFormat="1" applyBorder="1" applyAlignment="1">
      <alignment horizontal="center" vertical="center"/>
    </xf>
    <xf numFmtId="1" fontId="19" fillId="0" borderId="15" xfId="44" applyNumberForma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165" fontId="19" fillId="0" borderId="0" xfId="43" applyNumberFormat="1" applyFont="1"/>
    <xf numFmtId="44" fontId="26" fillId="0" borderId="12" xfId="0" applyNumberFormat="1" applyFont="1" applyBorder="1"/>
    <xf numFmtId="44" fontId="26" fillId="0" borderId="12" xfId="0" applyNumberFormat="1" applyFont="1" applyBorder="1" applyAlignment="1">
      <alignment vertical="center"/>
    </xf>
    <xf numFmtId="1" fontId="19" fillId="0" borderId="12" xfId="44" applyNumberFormat="1" applyBorder="1" applyAlignment="1">
      <alignment horizontal="center" vertical="center"/>
    </xf>
    <xf numFmtId="1" fontId="19" fillId="0" borderId="12" xfId="44" applyNumberFormat="1" applyBorder="1" applyAlignment="1">
      <alignment horizontal="left" vertical="center" wrapText="1"/>
    </xf>
    <xf numFmtId="44" fontId="19" fillId="0" borderId="12" xfId="0" applyNumberFormat="1" applyFont="1" applyBorder="1"/>
    <xf numFmtId="44" fontId="27" fillId="0" borderId="12" xfId="0" applyNumberFormat="1" applyFont="1" applyBorder="1"/>
    <xf numFmtId="44" fontId="19" fillId="0" borderId="12" xfId="0" applyNumberFormat="1" applyFont="1" applyBorder="1" applyAlignment="1">
      <alignment vertical="center"/>
    </xf>
    <xf numFmtId="44" fontId="27" fillId="0" borderId="12" xfId="0" applyNumberFormat="1" applyFont="1" applyBorder="1" applyAlignment="1">
      <alignment vertical="center"/>
    </xf>
    <xf numFmtId="44" fontId="31" fillId="0" borderId="12" xfId="0" applyNumberFormat="1" applyFont="1" applyBorder="1"/>
    <xf numFmtId="0" fontId="19" fillId="0" borderId="0" xfId="0" applyFont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1" fontId="26" fillId="0" borderId="13" xfId="44" applyNumberFormat="1" applyFont="1" applyBorder="1" applyAlignment="1">
      <alignment horizontal="right" vertical="center" wrapText="1"/>
    </xf>
    <xf numFmtId="1" fontId="26" fillId="0" borderId="18" xfId="44" applyNumberFormat="1" applyFont="1" applyBorder="1" applyAlignment="1">
      <alignment horizontal="right" vertical="center" wrapText="1"/>
    </xf>
    <xf numFmtId="0" fontId="27" fillId="0" borderId="0" xfId="43" applyFont="1" applyAlignment="1">
      <alignment horizontal="center"/>
    </xf>
    <xf numFmtId="1" fontId="26" fillId="0" borderId="13" xfId="44" applyNumberFormat="1" applyFont="1" applyBorder="1" applyAlignment="1">
      <alignment horizontal="center" vertical="center" wrapText="1"/>
    </xf>
    <xf numFmtId="1" fontId="26" fillId="0" borderId="18" xfId="44" applyNumberFormat="1" applyFont="1" applyBorder="1" applyAlignment="1">
      <alignment horizontal="center" vertical="center" wrapText="1"/>
    </xf>
    <xf numFmtId="1" fontId="27" fillId="0" borderId="13" xfId="44" applyNumberFormat="1" applyFont="1" applyBorder="1" applyAlignment="1">
      <alignment horizontal="right" vertical="center" wrapText="1"/>
    </xf>
    <xf numFmtId="1" fontId="27" fillId="0" borderId="18" xfId="44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1" fillId="0" borderId="12" xfId="0" applyFont="1" applyBorder="1" applyAlignment="1">
      <alignment horizontal="right"/>
    </xf>
    <xf numFmtId="0" fontId="19" fillId="0" borderId="19" xfId="0" applyFont="1" applyBorder="1" applyAlignment="1">
      <alignment horizontal="center" vertical="center" wrapText="1"/>
    </xf>
  </cellXfs>
  <cellStyles count="70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7" xr:uid="{00000000-0005-0000-0000-000020000000}"/>
    <cellStyle name="Excel Built-in Normal" xfId="63" xr:uid="{C42E6DE3-BB22-4B93-8FF2-3C71F2AE2FB4}"/>
    <cellStyle name="Incorrecto" xfId="8" builtinId="27" customBuiltin="1"/>
    <cellStyle name="Millares 2" xfId="48" xr:uid="{00000000-0005-0000-0000-000022000000}"/>
    <cellStyle name="Millares 2 2" xfId="49" xr:uid="{00000000-0005-0000-0000-000023000000}"/>
    <cellStyle name="Millares 2 2 2" xfId="66" xr:uid="{2D29230E-DA3D-4174-A9AB-6FEEBB9CD414}"/>
    <cellStyle name="Millares 2 3" xfId="65" xr:uid="{C6C0A5B5-93EA-4054-A4C2-DBE8EE5D3035}"/>
    <cellStyle name="Millares 3" xfId="60" xr:uid="{00000000-0005-0000-0000-000024000000}"/>
    <cellStyle name="Millares 4" xfId="62" xr:uid="{48666B4D-FA73-4295-B34F-B6148B515538}"/>
    <cellStyle name="Moneda" xfId="1" builtinId="4"/>
    <cellStyle name="Moneda 2" xfId="50" xr:uid="{00000000-0005-0000-0000-000026000000}"/>
    <cellStyle name="Moneda 2 2" xfId="58" xr:uid="{00000000-0005-0000-0000-000027000000}"/>
    <cellStyle name="Moneda 2 2 2" xfId="68" xr:uid="{CA676F07-DA9D-4D21-AB18-8AD3B5A02659}"/>
    <cellStyle name="Moneda 2 3" xfId="59" xr:uid="{00000000-0005-0000-0000-000028000000}"/>
    <cellStyle name="Moneda 2 3 2" xfId="69" xr:uid="{6FAF06B8-5C48-431A-A2FE-07DA6D782542}"/>
    <cellStyle name="Moneda 2 4" xfId="67" xr:uid="{BCD89D63-FF74-43A2-9974-9D8C6AFBA98C}"/>
    <cellStyle name="Moneda 3" xfId="61" xr:uid="{00000000-0005-0000-0000-000029000000}"/>
    <cellStyle name="Moneda 4" xfId="64" xr:uid="{80F7D97E-369B-4334-ACA0-3FEF6481CA3B}"/>
    <cellStyle name="Neutral" xfId="9" builtinId="28" customBuiltin="1"/>
    <cellStyle name="Normal" xfId="0" builtinId="0"/>
    <cellStyle name="Normal 2" xfId="51" xr:uid="{00000000-0005-0000-0000-00002C000000}"/>
    <cellStyle name="Normal 2 2" xfId="52" xr:uid="{00000000-0005-0000-0000-00002D000000}"/>
    <cellStyle name="Normal 2 2 2" xfId="56" xr:uid="{00000000-0005-0000-0000-00002E000000}"/>
    <cellStyle name="Normal 3" xfId="43" xr:uid="{00000000-0005-0000-0000-00002F000000}"/>
    <cellStyle name="Normal 3 2" xfId="45" xr:uid="{00000000-0005-0000-0000-000030000000}"/>
    <cellStyle name="Normal 3 3" xfId="46" xr:uid="{00000000-0005-0000-0000-000031000000}"/>
    <cellStyle name="Normal 3 4" xfId="53" xr:uid="{00000000-0005-0000-0000-000032000000}"/>
    <cellStyle name="Normal 4" xfId="55" xr:uid="{00000000-0005-0000-0000-000033000000}"/>
    <cellStyle name="Normal 5" xfId="57" xr:uid="{00000000-0005-0000-0000-000034000000}"/>
    <cellStyle name="Normal 5 2" xfId="54" xr:uid="{00000000-0005-0000-0000-00003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C1BB-3FBF-4521-8D12-8419630E3502}">
  <dimension ref="A1:O575"/>
  <sheetViews>
    <sheetView tabSelected="1" zoomScale="80" zoomScaleNormal="80" zoomScaleSheetLayoutView="80" workbookViewId="0">
      <pane ySplit="3" topLeftCell="A4" activePane="bottomLeft" state="frozen"/>
      <selection pane="bottomLeft" activeCell="B3" sqref="B3"/>
    </sheetView>
  </sheetViews>
  <sheetFormatPr baseColWidth="10" defaultColWidth="11.44140625" defaultRowHeight="13.8" x14ac:dyDescent="0.25"/>
  <cols>
    <col min="1" max="1" width="11.44140625" style="11"/>
    <col min="2" max="2" width="50.6640625" style="11" customWidth="1"/>
    <col min="3" max="3" width="20.6640625" style="11" bestFit="1" customWidth="1"/>
    <col min="4" max="4" width="20.109375" style="11" customWidth="1"/>
    <col min="5" max="5" width="18.5546875" style="11" bestFit="1" customWidth="1"/>
    <col min="6" max="6" width="20.6640625" style="16" customWidth="1"/>
    <col min="7" max="7" width="19.88671875" style="11" customWidth="1"/>
    <col min="8" max="9" width="18.5546875" style="11" bestFit="1" customWidth="1"/>
    <col min="10" max="10" width="19.88671875" style="11" customWidth="1"/>
    <col min="11" max="11" width="17.6640625" style="11" customWidth="1"/>
    <col min="12" max="12" width="19.44140625" style="11" bestFit="1" customWidth="1"/>
    <col min="13" max="13" width="18.6640625" style="11" customWidth="1"/>
    <col min="14" max="14" width="21" style="16" bestFit="1" customWidth="1"/>
    <col min="15" max="15" width="16.33203125" style="11" bestFit="1" customWidth="1"/>
    <col min="16" max="16384" width="11.44140625" style="11"/>
  </cols>
  <sheetData>
    <row r="1" spans="1:14" ht="18" customHeight="1" x14ac:dyDescent="0.25">
      <c r="A1" s="37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2.5" customHeight="1" thickBot="1" x14ac:dyDescent="0.3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90.75" customHeight="1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19</v>
      </c>
      <c r="K3" s="4" t="s">
        <v>10</v>
      </c>
      <c r="L3" s="4" t="s">
        <v>11</v>
      </c>
      <c r="M3" s="4" t="s">
        <v>12</v>
      </c>
      <c r="N3" s="3" t="s">
        <v>13</v>
      </c>
    </row>
    <row r="4" spans="1:14" x14ac:dyDescent="0.25">
      <c r="A4" s="9">
        <v>1</v>
      </c>
      <c r="B4" s="17" t="s">
        <v>24</v>
      </c>
      <c r="C4" s="20">
        <v>134509.76999999999</v>
      </c>
      <c r="D4" s="20">
        <v>53141.599999999999</v>
      </c>
      <c r="E4" s="20">
        <v>2024.8</v>
      </c>
      <c r="F4" s="20">
        <f>'ABRIL ORDINARIO'!F4+'1ER AJUST. TRIM.'!C4</f>
        <v>14504.380000000001</v>
      </c>
      <c r="G4" s="20">
        <v>1710.86</v>
      </c>
      <c r="H4" s="20">
        <v>696.72</v>
      </c>
      <c r="I4" s="20">
        <v>1455.97</v>
      </c>
      <c r="J4" s="20">
        <v>458.79</v>
      </c>
      <c r="K4" s="20">
        <v>80.23</v>
      </c>
      <c r="L4" s="20">
        <v>0</v>
      </c>
      <c r="M4" s="20">
        <v>0</v>
      </c>
      <c r="N4" s="28">
        <f t="shared" ref="N4:N67" si="0">SUM(C4:M4)</f>
        <v>208583.12</v>
      </c>
    </row>
    <row r="5" spans="1:14" x14ac:dyDescent="0.25">
      <c r="A5" s="1">
        <v>2</v>
      </c>
      <c r="B5" s="17" t="s">
        <v>25</v>
      </c>
      <c r="C5" s="20">
        <v>3216679.73</v>
      </c>
      <c r="D5" s="20">
        <v>1897129.93</v>
      </c>
      <c r="E5" s="20">
        <v>32175.95</v>
      </c>
      <c r="F5" s="20">
        <f>'ABRIL ORDINARIO'!F5+'1ER AJUST. TRIM.'!C5</f>
        <v>622822.29999999993</v>
      </c>
      <c r="G5" s="20">
        <v>91411.16</v>
      </c>
      <c r="H5" s="20">
        <v>20366.349999999999</v>
      </c>
      <c r="I5" s="20">
        <v>84717.33</v>
      </c>
      <c r="J5" s="20">
        <v>6016.5</v>
      </c>
      <c r="K5" s="20">
        <v>5147.4799999999996</v>
      </c>
      <c r="L5" s="20">
        <v>0</v>
      </c>
      <c r="M5" s="20">
        <v>42039.98</v>
      </c>
      <c r="N5" s="28">
        <f t="shared" si="0"/>
        <v>6018506.7100000009</v>
      </c>
    </row>
    <row r="6" spans="1:14" ht="15" customHeight="1" x14ac:dyDescent="0.25">
      <c r="A6" s="1">
        <v>3</v>
      </c>
      <c r="B6" s="17" t="s">
        <v>26</v>
      </c>
      <c r="C6" s="20">
        <v>212430.62</v>
      </c>
      <c r="D6" s="20">
        <v>49565.599999999999</v>
      </c>
      <c r="E6" s="20">
        <v>2618.59</v>
      </c>
      <c r="F6" s="20">
        <f>'ABRIL ORDINARIO'!F6+'1ER AJUST. TRIM.'!C6</f>
        <v>33182.75</v>
      </c>
      <c r="G6" s="20">
        <v>5247.57</v>
      </c>
      <c r="H6" s="20">
        <v>1238.9100000000001</v>
      </c>
      <c r="I6" s="20">
        <v>4435.8900000000003</v>
      </c>
      <c r="J6" s="20">
        <v>542.95000000000005</v>
      </c>
      <c r="K6" s="20">
        <v>246.38</v>
      </c>
      <c r="L6" s="20">
        <v>0</v>
      </c>
      <c r="M6" s="20">
        <v>0</v>
      </c>
      <c r="N6" s="28">
        <f t="shared" si="0"/>
        <v>309509.26</v>
      </c>
    </row>
    <row r="7" spans="1:14" ht="15" customHeight="1" x14ac:dyDescent="0.25">
      <c r="A7" s="1">
        <v>4</v>
      </c>
      <c r="B7" s="17" t="s">
        <v>27</v>
      </c>
      <c r="C7" s="20">
        <v>123372.88</v>
      </c>
      <c r="D7" s="20">
        <v>67626.070000000007</v>
      </c>
      <c r="E7" s="20">
        <v>1494.1</v>
      </c>
      <c r="F7" s="20">
        <f>'ABRIL ORDINARIO'!F7+'1ER AJUST. TRIM.'!C7</f>
        <v>19793.89</v>
      </c>
      <c r="G7" s="20">
        <v>2220.5</v>
      </c>
      <c r="H7" s="20">
        <v>727.84</v>
      </c>
      <c r="I7" s="20">
        <v>2256.86</v>
      </c>
      <c r="J7" s="20">
        <v>333.14</v>
      </c>
      <c r="K7" s="20">
        <v>149.37</v>
      </c>
      <c r="L7" s="20">
        <v>0</v>
      </c>
      <c r="M7" s="20">
        <v>0</v>
      </c>
      <c r="N7" s="28">
        <f t="shared" si="0"/>
        <v>217974.65</v>
      </c>
    </row>
    <row r="8" spans="1:14" ht="15" customHeight="1" x14ac:dyDescent="0.25">
      <c r="A8" s="1">
        <v>5</v>
      </c>
      <c r="B8" s="17" t="s">
        <v>28</v>
      </c>
      <c r="C8" s="20">
        <v>1745529.95</v>
      </c>
      <c r="D8" s="20">
        <v>456071.59</v>
      </c>
      <c r="E8" s="20">
        <v>16885.87</v>
      </c>
      <c r="F8" s="20">
        <f>'ABRIL ORDINARIO'!F8+'1ER AJUST. TRIM.'!C8</f>
        <v>325740.88</v>
      </c>
      <c r="G8" s="20">
        <v>30381.9</v>
      </c>
      <c r="H8" s="20">
        <v>10828.19</v>
      </c>
      <c r="I8" s="20">
        <v>35915.449999999997</v>
      </c>
      <c r="J8" s="20">
        <v>3066.47</v>
      </c>
      <c r="K8" s="20">
        <v>2676.68</v>
      </c>
      <c r="L8" s="20">
        <v>0</v>
      </c>
      <c r="M8" s="20">
        <v>0</v>
      </c>
      <c r="N8" s="28">
        <f t="shared" si="0"/>
        <v>2627096.9800000004</v>
      </c>
    </row>
    <row r="9" spans="1:14" ht="15" customHeight="1" x14ac:dyDescent="0.25">
      <c r="A9" s="1">
        <v>6</v>
      </c>
      <c r="B9" s="17" t="s">
        <v>29</v>
      </c>
      <c r="C9" s="20">
        <v>2188733.29</v>
      </c>
      <c r="D9" s="20">
        <v>962386.61</v>
      </c>
      <c r="E9" s="20">
        <v>18129.73</v>
      </c>
      <c r="F9" s="20">
        <f>'ABRIL ORDINARIO'!F9+'1ER AJUST. TRIM.'!C9</f>
        <v>464358.03</v>
      </c>
      <c r="G9" s="20">
        <v>41080.99</v>
      </c>
      <c r="H9" s="20">
        <v>14361.12</v>
      </c>
      <c r="I9" s="20">
        <v>51398.45</v>
      </c>
      <c r="J9" s="20">
        <v>3054.98</v>
      </c>
      <c r="K9" s="20">
        <v>4005.6</v>
      </c>
      <c r="L9" s="20">
        <v>138615</v>
      </c>
      <c r="M9" s="20">
        <v>0</v>
      </c>
      <c r="N9" s="28">
        <f t="shared" si="0"/>
        <v>3886123.8000000007</v>
      </c>
    </row>
    <row r="10" spans="1:14" ht="15" customHeight="1" x14ac:dyDescent="0.25">
      <c r="A10" s="1">
        <v>7</v>
      </c>
      <c r="B10" s="17" t="s">
        <v>30</v>
      </c>
      <c r="C10" s="20">
        <v>264057.96000000002</v>
      </c>
      <c r="D10" s="20">
        <v>84463.28</v>
      </c>
      <c r="E10" s="20">
        <v>3501.97</v>
      </c>
      <c r="F10" s="20">
        <f>'ABRIL ORDINARIO'!F10+'1ER AJUST. TRIM.'!C10</f>
        <v>34301.589999999997</v>
      </c>
      <c r="G10" s="20">
        <v>5056.17</v>
      </c>
      <c r="H10" s="20">
        <v>1442.33</v>
      </c>
      <c r="I10" s="20">
        <v>4146.24</v>
      </c>
      <c r="J10" s="20">
        <v>779.03</v>
      </c>
      <c r="K10" s="20">
        <v>228.47</v>
      </c>
      <c r="L10" s="20">
        <v>0</v>
      </c>
      <c r="M10" s="20">
        <v>0</v>
      </c>
      <c r="N10" s="28">
        <f t="shared" si="0"/>
        <v>397977.03999999992</v>
      </c>
    </row>
    <row r="11" spans="1:14" ht="15" customHeight="1" x14ac:dyDescent="0.25">
      <c r="A11" s="1">
        <v>8</v>
      </c>
      <c r="B11" s="17" t="s">
        <v>31</v>
      </c>
      <c r="C11" s="20">
        <v>130315.07</v>
      </c>
      <c r="D11" s="20">
        <v>57698.239999999998</v>
      </c>
      <c r="E11" s="20">
        <v>1622.56</v>
      </c>
      <c r="F11" s="20">
        <f>'ABRIL ORDINARIO'!F11+'1ER AJUST. TRIM.'!C11</f>
        <v>18588.32</v>
      </c>
      <c r="G11" s="20">
        <v>1485.43</v>
      </c>
      <c r="H11" s="20">
        <v>732.59</v>
      </c>
      <c r="I11" s="20">
        <v>1753.8</v>
      </c>
      <c r="J11" s="20">
        <v>330.59</v>
      </c>
      <c r="K11" s="20">
        <v>132.13</v>
      </c>
      <c r="L11" s="20">
        <v>0</v>
      </c>
      <c r="M11" s="20">
        <v>0</v>
      </c>
      <c r="N11" s="28">
        <f t="shared" si="0"/>
        <v>212658.72999999998</v>
      </c>
    </row>
    <row r="12" spans="1:14" ht="15" customHeight="1" x14ac:dyDescent="0.25">
      <c r="A12" s="1">
        <v>9</v>
      </c>
      <c r="B12" s="17" t="s">
        <v>32</v>
      </c>
      <c r="C12" s="20">
        <v>474543.48</v>
      </c>
      <c r="D12" s="20">
        <v>167022.62</v>
      </c>
      <c r="E12" s="20">
        <v>4875.67</v>
      </c>
      <c r="F12" s="20">
        <f>'ABRIL ORDINARIO'!F12+'1ER AJUST. TRIM.'!C12</f>
        <v>82025.650000000009</v>
      </c>
      <c r="G12" s="20">
        <v>13924.19</v>
      </c>
      <c r="H12" s="20">
        <v>2862.93</v>
      </c>
      <c r="I12" s="20">
        <v>11870.89</v>
      </c>
      <c r="J12" s="20">
        <v>1043.47</v>
      </c>
      <c r="K12" s="20">
        <v>654.12</v>
      </c>
      <c r="L12" s="20">
        <v>0</v>
      </c>
      <c r="M12" s="20">
        <v>0</v>
      </c>
      <c r="N12" s="28">
        <f t="shared" si="0"/>
        <v>758823.02</v>
      </c>
    </row>
    <row r="13" spans="1:14" ht="15" customHeight="1" x14ac:dyDescent="0.25">
      <c r="A13" s="1">
        <v>10</v>
      </c>
      <c r="B13" s="17" t="s">
        <v>33</v>
      </c>
      <c r="C13" s="20">
        <v>1999599.97</v>
      </c>
      <c r="D13" s="20">
        <v>482813.04</v>
      </c>
      <c r="E13" s="20">
        <v>15899.08</v>
      </c>
      <c r="F13" s="20">
        <f>'ABRIL ORDINARIO'!F13+'1ER AJUST. TRIM.'!C13</f>
        <v>520366.05</v>
      </c>
      <c r="G13" s="20">
        <v>26772.75</v>
      </c>
      <c r="H13" s="20">
        <v>14546.92</v>
      </c>
      <c r="I13" s="20">
        <v>49716.79</v>
      </c>
      <c r="J13" s="20">
        <v>1892.22</v>
      </c>
      <c r="K13" s="20">
        <v>4678.46</v>
      </c>
      <c r="L13" s="20">
        <v>102867</v>
      </c>
      <c r="M13" s="20">
        <v>0</v>
      </c>
      <c r="N13" s="28">
        <f t="shared" si="0"/>
        <v>3219152.28</v>
      </c>
    </row>
    <row r="14" spans="1:14" ht="15" customHeight="1" x14ac:dyDescent="0.25">
      <c r="A14" s="1">
        <v>11</v>
      </c>
      <c r="B14" s="17" t="s">
        <v>34</v>
      </c>
      <c r="C14" s="20">
        <v>136300.07</v>
      </c>
      <c r="D14" s="20">
        <v>68512.5</v>
      </c>
      <c r="E14" s="20">
        <v>1802.33</v>
      </c>
      <c r="F14" s="20">
        <f>'ABRIL ORDINARIO'!F14+'1ER AJUST. TRIM.'!C14</f>
        <v>19679.45</v>
      </c>
      <c r="G14" s="20">
        <v>2897.85</v>
      </c>
      <c r="H14" s="20">
        <v>773.62</v>
      </c>
      <c r="I14" s="20">
        <v>2465.1799999999998</v>
      </c>
      <c r="J14" s="20">
        <v>380.36</v>
      </c>
      <c r="K14" s="20">
        <v>138.63</v>
      </c>
      <c r="L14" s="20">
        <v>0</v>
      </c>
      <c r="M14" s="20">
        <v>0</v>
      </c>
      <c r="N14" s="28">
        <f t="shared" si="0"/>
        <v>232949.99</v>
      </c>
    </row>
    <row r="15" spans="1:14" ht="15" customHeight="1" x14ac:dyDescent="0.25">
      <c r="A15" s="1">
        <v>12</v>
      </c>
      <c r="B15" s="17" t="s">
        <v>35</v>
      </c>
      <c r="C15" s="20">
        <v>911137.99</v>
      </c>
      <c r="D15" s="20">
        <v>94580.06</v>
      </c>
      <c r="E15" s="20">
        <v>8509.2000000000007</v>
      </c>
      <c r="F15" s="20">
        <f>'ABRIL ORDINARIO'!F15+'1ER AJUST. TRIM.'!C15</f>
        <v>203764.52</v>
      </c>
      <c r="G15" s="20">
        <v>23546.55</v>
      </c>
      <c r="H15" s="20">
        <v>6162.15</v>
      </c>
      <c r="I15" s="20">
        <v>24707.51</v>
      </c>
      <c r="J15" s="20">
        <v>1354.09</v>
      </c>
      <c r="K15" s="20">
        <v>1756.49</v>
      </c>
      <c r="L15" s="20">
        <v>0</v>
      </c>
      <c r="M15" s="20">
        <v>0</v>
      </c>
      <c r="N15" s="28">
        <f t="shared" si="0"/>
        <v>1275518.56</v>
      </c>
    </row>
    <row r="16" spans="1:14" x14ac:dyDescent="0.25">
      <c r="A16" s="1">
        <v>13</v>
      </c>
      <c r="B16" s="17" t="s">
        <v>36</v>
      </c>
      <c r="C16" s="20">
        <v>452301.25</v>
      </c>
      <c r="D16" s="20">
        <v>222116.21</v>
      </c>
      <c r="E16" s="20">
        <v>4946.5</v>
      </c>
      <c r="F16" s="20">
        <f>'ABRIL ORDINARIO'!F16+'1ER AJUST. TRIM.'!C16</f>
        <v>74337.58</v>
      </c>
      <c r="G16" s="20">
        <v>6083.75</v>
      </c>
      <c r="H16" s="20">
        <v>2678.69</v>
      </c>
      <c r="I16" s="20">
        <v>7497.15</v>
      </c>
      <c r="J16" s="20">
        <v>1070.0999999999999</v>
      </c>
      <c r="K16" s="20">
        <v>576.89</v>
      </c>
      <c r="L16" s="20">
        <v>49628</v>
      </c>
      <c r="M16" s="20">
        <v>0</v>
      </c>
      <c r="N16" s="28">
        <f t="shared" si="0"/>
        <v>821236.11999999988</v>
      </c>
    </row>
    <row r="17" spans="1:14" x14ac:dyDescent="0.25">
      <c r="A17" s="1">
        <v>14</v>
      </c>
      <c r="B17" s="17" t="s">
        <v>37</v>
      </c>
      <c r="C17" s="20">
        <v>3298120.2</v>
      </c>
      <c r="D17" s="20">
        <v>1173538.74</v>
      </c>
      <c r="E17" s="20">
        <v>31119.91</v>
      </c>
      <c r="F17" s="20">
        <f>'ABRIL ORDINARIO'!F17+'1ER AJUST. TRIM.'!C17</f>
        <v>634652.35</v>
      </c>
      <c r="G17" s="20">
        <v>55478.51</v>
      </c>
      <c r="H17" s="20">
        <v>21041.29</v>
      </c>
      <c r="I17" s="20">
        <v>69010.58</v>
      </c>
      <c r="J17" s="20">
        <v>7334.48</v>
      </c>
      <c r="K17" s="20">
        <v>5301.09</v>
      </c>
      <c r="L17" s="20">
        <v>0</v>
      </c>
      <c r="M17" s="20">
        <v>0</v>
      </c>
      <c r="N17" s="28">
        <f t="shared" si="0"/>
        <v>5295597.1500000004</v>
      </c>
    </row>
    <row r="18" spans="1:14" x14ac:dyDescent="0.25">
      <c r="A18" s="1">
        <v>15</v>
      </c>
      <c r="B18" s="17" t="s">
        <v>38</v>
      </c>
      <c r="C18" s="20">
        <v>404936.69</v>
      </c>
      <c r="D18" s="20">
        <v>302287.96000000002</v>
      </c>
      <c r="E18" s="20">
        <v>4618.71</v>
      </c>
      <c r="F18" s="20">
        <f>'ABRIL ORDINARIO'!F18+'1ER AJUST. TRIM.'!C18</f>
        <v>71209.19</v>
      </c>
      <c r="G18" s="20">
        <v>11264.68</v>
      </c>
      <c r="H18" s="20">
        <v>2470.7199999999998</v>
      </c>
      <c r="I18" s="20">
        <v>9659.4</v>
      </c>
      <c r="J18" s="20">
        <v>905.87</v>
      </c>
      <c r="K18" s="20">
        <v>560.70000000000005</v>
      </c>
      <c r="L18" s="20">
        <v>0</v>
      </c>
      <c r="M18" s="20">
        <v>0</v>
      </c>
      <c r="N18" s="28">
        <f t="shared" si="0"/>
        <v>807913.92</v>
      </c>
    </row>
    <row r="19" spans="1:14" x14ac:dyDescent="0.25">
      <c r="A19" s="1">
        <v>16</v>
      </c>
      <c r="B19" s="17" t="s">
        <v>39</v>
      </c>
      <c r="C19" s="20">
        <v>624186.1</v>
      </c>
      <c r="D19" s="20">
        <v>271748.55</v>
      </c>
      <c r="E19" s="20">
        <v>6601.78</v>
      </c>
      <c r="F19" s="20">
        <f>'ABRIL ORDINARIO'!F19+'1ER AJUST. TRIM.'!C19</f>
        <v>117764.15999999999</v>
      </c>
      <c r="G19" s="20">
        <v>20743.490000000002</v>
      </c>
      <c r="H19" s="20">
        <v>3914.87</v>
      </c>
      <c r="I19" s="20">
        <v>16918.27</v>
      </c>
      <c r="J19" s="20">
        <v>1247.52</v>
      </c>
      <c r="K19" s="20">
        <v>958.89</v>
      </c>
      <c r="L19" s="20">
        <v>0</v>
      </c>
      <c r="M19" s="20">
        <v>0</v>
      </c>
      <c r="N19" s="28">
        <f t="shared" si="0"/>
        <v>1064083.6299999999</v>
      </c>
    </row>
    <row r="20" spans="1:14" x14ac:dyDescent="0.25">
      <c r="A20" s="1">
        <v>17</v>
      </c>
      <c r="B20" s="17" t="s">
        <v>40</v>
      </c>
      <c r="C20" s="20">
        <v>300135.87</v>
      </c>
      <c r="D20" s="20">
        <v>124134.04</v>
      </c>
      <c r="E20" s="20">
        <v>3466.28</v>
      </c>
      <c r="F20" s="20">
        <f>'ABRIL ORDINARIO'!F20+'1ER AJUST. TRIM.'!C20</f>
        <v>51354.58</v>
      </c>
      <c r="G20" s="20">
        <v>7448.39</v>
      </c>
      <c r="H20" s="20">
        <v>1811.2</v>
      </c>
      <c r="I20" s="20">
        <v>6677.49</v>
      </c>
      <c r="J20" s="20">
        <v>688.26</v>
      </c>
      <c r="K20" s="20">
        <v>399.76</v>
      </c>
      <c r="L20" s="20">
        <v>0</v>
      </c>
      <c r="M20" s="20">
        <v>0</v>
      </c>
      <c r="N20" s="28">
        <f t="shared" si="0"/>
        <v>496115.87000000005</v>
      </c>
    </row>
    <row r="21" spans="1:14" x14ac:dyDescent="0.25">
      <c r="A21" s="1">
        <v>18</v>
      </c>
      <c r="B21" s="17" t="s">
        <v>41</v>
      </c>
      <c r="C21" s="20">
        <v>117567.9</v>
      </c>
      <c r="D21" s="20">
        <v>63845.120000000003</v>
      </c>
      <c r="E21" s="20">
        <v>1668.29</v>
      </c>
      <c r="F21" s="20">
        <f>'ABRIL ORDINARIO'!F21+'1ER AJUST. TRIM.'!C21</f>
        <v>15525.43</v>
      </c>
      <c r="G21" s="20">
        <v>1527.89</v>
      </c>
      <c r="H21" s="20">
        <v>650.4</v>
      </c>
      <c r="I21" s="20">
        <v>1539.14</v>
      </c>
      <c r="J21" s="20">
        <v>382.65</v>
      </c>
      <c r="K21" s="20">
        <v>102.24</v>
      </c>
      <c r="L21" s="20">
        <v>0</v>
      </c>
      <c r="M21" s="20">
        <v>0</v>
      </c>
      <c r="N21" s="28">
        <f t="shared" si="0"/>
        <v>202809.06</v>
      </c>
    </row>
    <row r="22" spans="1:14" x14ac:dyDescent="0.25">
      <c r="A22" s="1">
        <v>19</v>
      </c>
      <c r="B22" s="17" t="s">
        <v>42</v>
      </c>
      <c r="C22" s="20">
        <v>236302.96</v>
      </c>
      <c r="D22" s="20">
        <v>47628.6</v>
      </c>
      <c r="E22" s="20">
        <v>2907.97</v>
      </c>
      <c r="F22" s="20">
        <f>'ABRIL ORDINARIO'!F22+'1ER AJUST. TRIM.'!C22</f>
        <v>36150.49</v>
      </c>
      <c r="G22" s="20">
        <v>5625.77</v>
      </c>
      <c r="H22" s="20">
        <v>1366.46</v>
      </c>
      <c r="I22" s="20">
        <v>4795.1000000000004</v>
      </c>
      <c r="J22" s="20">
        <v>611.25</v>
      </c>
      <c r="K22" s="20">
        <v>266.23</v>
      </c>
      <c r="L22" s="20">
        <v>0</v>
      </c>
      <c r="M22" s="20">
        <v>0</v>
      </c>
      <c r="N22" s="28">
        <f t="shared" si="0"/>
        <v>335654.82999999996</v>
      </c>
    </row>
    <row r="23" spans="1:14" x14ac:dyDescent="0.25">
      <c r="A23" s="1">
        <v>20</v>
      </c>
      <c r="B23" s="17" t="s">
        <v>43</v>
      </c>
      <c r="C23" s="20">
        <v>365211.86</v>
      </c>
      <c r="D23" s="20">
        <v>251992.89</v>
      </c>
      <c r="E23" s="20">
        <v>3868.93</v>
      </c>
      <c r="F23" s="20">
        <f>'ABRIL ORDINARIO'!F23+'1ER AJUST. TRIM.'!C23</f>
        <v>68839.37</v>
      </c>
      <c r="G23" s="20">
        <v>10015.27</v>
      </c>
      <c r="H23" s="20">
        <v>2288.9499999999998</v>
      </c>
      <c r="I23" s="20">
        <v>9151.41</v>
      </c>
      <c r="J23" s="20">
        <v>718.09</v>
      </c>
      <c r="K23" s="20">
        <v>560.12</v>
      </c>
      <c r="L23" s="20">
        <v>37373</v>
      </c>
      <c r="M23" s="20">
        <v>0</v>
      </c>
      <c r="N23" s="28">
        <f t="shared" si="0"/>
        <v>750019.89</v>
      </c>
    </row>
    <row r="24" spans="1:14" x14ac:dyDescent="0.25">
      <c r="A24" s="1">
        <v>21</v>
      </c>
      <c r="B24" s="17" t="s">
        <v>44</v>
      </c>
      <c r="C24" s="20">
        <v>1144703.56</v>
      </c>
      <c r="D24" s="20">
        <v>800321.87</v>
      </c>
      <c r="E24" s="20">
        <v>11498.93</v>
      </c>
      <c r="F24" s="20">
        <f>'ABRIL ORDINARIO'!F24+'1ER AJUST. TRIM.'!C24</f>
        <v>234242.96</v>
      </c>
      <c r="G24" s="20">
        <v>29062.53</v>
      </c>
      <c r="H24" s="20">
        <v>7446.55</v>
      </c>
      <c r="I24" s="20">
        <v>29606.560000000001</v>
      </c>
      <c r="J24" s="20">
        <v>2189.7600000000002</v>
      </c>
      <c r="K24" s="20">
        <v>1963.85</v>
      </c>
      <c r="L24" s="20">
        <v>0</v>
      </c>
      <c r="M24" s="20">
        <v>0</v>
      </c>
      <c r="N24" s="28">
        <f t="shared" si="0"/>
        <v>2261036.5699999998</v>
      </c>
    </row>
    <row r="25" spans="1:14" x14ac:dyDescent="0.25">
      <c r="A25" s="1">
        <v>22</v>
      </c>
      <c r="B25" s="17" t="s">
        <v>45</v>
      </c>
      <c r="C25" s="20">
        <v>133992.78</v>
      </c>
      <c r="D25" s="20">
        <v>59555.8</v>
      </c>
      <c r="E25" s="20">
        <v>1567.91</v>
      </c>
      <c r="F25" s="20">
        <f>'ABRIL ORDINARIO'!F25+'1ER AJUST. TRIM.'!C25</f>
        <v>20710.64</v>
      </c>
      <c r="G25" s="20">
        <v>1619.65</v>
      </c>
      <c r="H25" s="20">
        <v>777.29</v>
      </c>
      <c r="I25" s="20">
        <v>2000.52</v>
      </c>
      <c r="J25" s="20">
        <v>351.81</v>
      </c>
      <c r="K25" s="20">
        <v>155.08000000000001</v>
      </c>
      <c r="L25" s="20">
        <v>1165</v>
      </c>
      <c r="M25" s="20">
        <v>0</v>
      </c>
      <c r="N25" s="28">
        <f t="shared" si="0"/>
        <v>221896.47999999998</v>
      </c>
    </row>
    <row r="26" spans="1:14" x14ac:dyDescent="0.25">
      <c r="A26" s="1">
        <v>23</v>
      </c>
      <c r="B26" s="17" t="s">
        <v>46</v>
      </c>
      <c r="C26" s="20">
        <v>1597036.12</v>
      </c>
      <c r="D26" s="20">
        <v>822462.95</v>
      </c>
      <c r="E26" s="20">
        <v>13053.3</v>
      </c>
      <c r="F26" s="20">
        <f>'ABRIL ORDINARIO'!F26+'1ER AJUST. TRIM.'!C26</f>
        <v>376577.44</v>
      </c>
      <c r="G26" s="20">
        <v>54625.73</v>
      </c>
      <c r="H26" s="20">
        <v>11037.07</v>
      </c>
      <c r="I26" s="20">
        <v>52418.31</v>
      </c>
      <c r="J26" s="20">
        <v>1814.92</v>
      </c>
      <c r="K26" s="20">
        <v>3320.4</v>
      </c>
      <c r="L26" s="20">
        <v>0</v>
      </c>
      <c r="M26" s="20">
        <v>0</v>
      </c>
      <c r="N26" s="28">
        <f t="shared" si="0"/>
        <v>2932346.2399999998</v>
      </c>
    </row>
    <row r="27" spans="1:14" x14ac:dyDescent="0.25">
      <c r="A27" s="1">
        <v>24</v>
      </c>
      <c r="B27" s="17" t="s">
        <v>47</v>
      </c>
      <c r="C27" s="20">
        <v>462178.22</v>
      </c>
      <c r="D27" s="20">
        <v>270049.59999999998</v>
      </c>
      <c r="E27" s="20">
        <v>4902.53</v>
      </c>
      <c r="F27" s="20">
        <f>'ABRIL ORDINARIO'!F27+'1ER AJUST. TRIM.'!C27</f>
        <v>60157.96</v>
      </c>
      <c r="G27" s="20">
        <v>7546.32</v>
      </c>
      <c r="H27" s="20">
        <v>2483.21</v>
      </c>
      <c r="I27" s="20">
        <v>6913.86</v>
      </c>
      <c r="J27" s="20">
        <v>974</v>
      </c>
      <c r="K27" s="20">
        <v>425.45</v>
      </c>
      <c r="L27" s="20">
        <v>0</v>
      </c>
      <c r="M27" s="20">
        <v>0</v>
      </c>
      <c r="N27" s="28">
        <f t="shared" si="0"/>
        <v>815631.14999999979</v>
      </c>
    </row>
    <row r="28" spans="1:14" x14ac:dyDescent="0.25">
      <c r="A28" s="1">
        <v>25</v>
      </c>
      <c r="B28" s="17" t="s">
        <v>48</v>
      </c>
      <c r="C28" s="20">
        <v>1060911.24</v>
      </c>
      <c r="D28" s="20">
        <v>384039.09</v>
      </c>
      <c r="E28" s="20">
        <v>7940.83</v>
      </c>
      <c r="F28" s="20">
        <f>'ABRIL ORDINARIO'!F28+'1ER AJUST. TRIM.'!C28</f>
        <v>222537.67</v>
      </c>
      <c r="G28" s="20">
        <v>22887.98</v>
      </c>
      <c r="H28" s="20">
        <v>6952.5</v>
      </c>
      <c r="I28" s="20">
        <v>26292.9</v>
      </c>
      <c r="J28" s="20">
        <v>1365.13</v>
      </c>
      <c r="K28" s="20">
        <v>1936.16</v>
      </c>
      <c r="L28" s="20">
        <v>95013</v>
      </c>
      <c r="M28" s="20">
        <v>0</v>
      </c>
      <c r="N28" s="28">
        <f t="shared" si="0"/>
        <v>1829876.4999999998</v>
      </c>
    </row>
    <row r="29" spans="1:14" x14ac:dyDescent="0.25">
      <c r="A29" s="1">
        <v>26</v>
      </c>
      <c r="B29" s="17" t="s">
        <v>49</v>
      </c>
      <c r="C29" s="20">
        <v>687618.69</v>
      </c>
      <c r="D29" s="20">
        <v>211857.52</v>
      </c>
      <c r="E29" s="20">
        <v>7525.03</v>
      </c>
      <c r="F29" s="20">
        <f>'ABRIL ORDINARIO'!F29+'1ER AJUST. TRIM.'!C29</f>
        <v>126970.77</v>
      </c>
      <c r="G29" s="20">
        <v>18361.96</v>
      </c>
      <c r="H29" s="20">
        <v>4278.09</v>
      </c>
      <c r="I29" s="20">
        <v>16887.62</v>
      </c>
      <c r="J29" s="20">
        <v>1436.18</v>
      </c>
      <c r="K29" s="20">
        <v>1022.11</v>
      </c>
      <c r="L29" s="20">
        <v>0</v>
      </c>
      <c r="M29" s="20">
        <v>0</v>
      </c>
      <c r="N29" s="28">
        <f t="shared" si="0"/>
        <v>1075957.9700000002</v>
      </c>
    </row>
    <row r="30" spans="1:14" x14ac:dyDescent="0.25">
      <c r="A30" s="1">
        <v>27</v>
      </c>
      <c r="B30" s="17" t="s">
        <v>50</v>
      </c>
      <c r="C30" s="20">
        <v>218746.66</v>
      </c>
      <c r="D30" s="20">
        <v>158250.87</v>
      </c>
      <c r="E30" s="20">
        <v>2802.9</v>
      </c>
      <c r="F30" s="20">
        <f>'ABRIL ORDINARIO'!F30+'1ER AJUST. TRIM.'!C30</f>
        <v>32176.510000000002</v>
      </c>
      <c r="G30" s="20">
        <v>4513.88</v>
      </c>
      <c r="H30" s="20">
        <v>1248.8699999999999</v>
      </c>
      <c r="I30" s="20">
        <v>3949.21</v>
      </c>
      <c r="J30" s="20">
        <v>593.16</v>
      </c>
      <c r="K30" s="20">
        <v>230.61</v>
      </c>
      <c r="L30" s="20">
        <v>0</v>
      </c>
      <c r="M30" s="20">
        <v>0</v>
      </c>
      <c r="N30" s="28">
        <f t="shared" si="0"/>
        <v>422512.67000000004</v>
      </c>
    </row>
    <row r="31" spans="1:14" x14ac:dyDescent="0.25">
      <c r="A31" s="1">
        <v>28</v>
      </c>
      <c r="B31" s="17" t="s">
        <v>51</v>
      </c>
      <c r="C31" s="20">
        <v>1699788.59</v>
      </c>
      <c r="D31" s="20">
        <v>761983</v>
      </c>
      <c r="E31" s="20">
        <v>16870.64</v>
      </c>
      <c r="F31" s="20">
        <f>'ABRIL ORDINARIO'!F31+'1ER AJUST. TRIM.'!C31</f>
        <v>351601.85</v>
      </c>
      <c r="G31" s="20">
        <v>47181.7</v>
      </c>
      <c r="H31" s="20">
        <v>11093.68</v>
      </c>
      <c r="I31" s="20">
        <v>45901.42</v>
      </c>
      <c r="J31" s="20">
        <v>2920.92</v>
      </c>
      <c r="K31" s="20">
        <v>2957.44</v>
      </c>
      <c r="L31" s="20">
        <v>0</v>
      </c>
      <c r="M31" s="20">
        <v>0</v>
      </c>
      <c r="N31" s="28">
        <f t="shared" si="0"/>
        <v>2940299.24</v>
      </c>
    </row>
    <row r="32" spans="1:14" x14ac:dyDescent="0.25">
      <c r="A32" s="1">
        <v>29</v>
      </c>
      <c r="B32" s="17" t="s">
        <v>52</v>
      </c>
      <c r="C32" s="20">
        <v>363413.29</v>
      </c>
      <c r="D32" s="20">
        <v>170222.38</v>
      </c>
      <c r="E32" s="20">
        <v>4187.03</v>
      </c>
      <c r="F32" s="20">
        <f>'ABRIL ORDINARIO'!F32+'1ER AJUST. TRIM.'!C32</f>
        <v>55658.700000000004</v>
      </c>
      <c r="G32" s="20">
        <v>8798.5300000000007</v>
      </c>
      <c r="H32" s="20">
        <v>2093.0300000000002</v>
      </c>
      <c r="I32" s="20">
        <v>7403.32</v>
      </c>
      <c r="J32" s="20">
        <v>851.24</v>
      </c>
      <c r="K32" s="20">
        <v>415.75</v>
      </c>
      <c r="L32" s="20">
        <v>0</v>
      </c>
      <c r="M32" s="20">
        <v>0</v>
      </c>
      <c r="N32" s="28">
        <f t="shared" si="0"/>
        <v>613043.2699999999</v>
      </c>
    </row>
    <row r="33" spans="1:14" x14ac:dyDescent="0.25">
      <c r="A33" s="1">
        <v>30</v>
      </c>
      <c r="B33" s="17" t="s">
        <v>53</v>
      </c>
      <c r="C33" s="20">
        <v>2276219.48</v>
      </c>
      <c r="D33" s="20">
        <v>290825.25</v>
      </c>
      <c r="E33" s="20">
        <v>17289.900000000001</v>
      </c>
      <c r="F33" s="20">
        <f>'ABRIL ORDINARIO'!F33+'1ER AJUST. TRIM.'!C33</f>
        <v>410791.30000000005</v>
      </c>
      <c r="G33" s="20">
        <v>17128.68</v>
      </c>
      <c r="H33" s="20">
        <v>13750.58</v>
      </c>
      <c r="I33" s="20">
        <v>35353.449999999997</v>
      </c>
      <c r="J33" s="20">
        <v>2448.5</v>
      </c>
      <c r="K33" s="20">
        <v>3435.12</v>
      </c>
      <c r="L33" s="20">
        <v>0</v>
      </c>
      <c r="M33" s="20">
        <v>0</v>
      </c>
      <c r="N33" s="28">
        <f t="shared" si="0"/>
        <v>3067242.2600000002</v>
      </c>
    </row>
    <row r="34" spans="1:14" x14ac:dyDescent="0.25">
      <c r="A34" s="1">
        <v>31</v>
      </c>
      <c r="B34" s="17" t="s">
        <v>54</v>
      </c>
      <c r="C34" s="20">
        <v>735342.61</v>
      </c>
      <c r="D34" s="20">
        <v>94658.6</v>
      </c>
      <c r="E34" s="20">
        <v>6942.8</v>
      </c>
      <c r="F34" s="20">
        <f>'ABRIL ORDINARIO'!F34+'1ER AJUST. TRIM.'!C34</f>
        <v>103457.3</v>
      </c>
      <c r="G34" s="20">
        <v>14724.92</v>
      </c>
      <c r="H34" s="20">
        <v>4045.25</v>
      </c>
      <c r="I34" s="20">
        <v>13144.6</v>
      </c>
      <c r="J34" s="20">
        <v>1360.66</v>
      </c>
      <c r="K34" s="20">
        <v>776.17</v>
      </c>
      <c r="L34" s="20">
        <v>0</v>
      </c>
      <c r="M34" s="20">
        <v>0</v>
      </c>
      <c r="N34" s="28">
        <f t="shared" si="0"/>
        <v>974452.91000000015</v>
      </c>
    </row>
    <row r="35" spans="1:14" x14ac:dyDescent="0.25">
      <c r="A35" s="1">
        <v>32</v>
      </c>
      <c r="B35" s="17" t="s">
        <v>55</v>
      </c>
      <c r="C35" s="20">
        <v>135780.46</v>
      </c>
      <c r="D35" s="20">
        <v>80289.48</v>
      </c>
      <c r="E35" s="20">
        <v>1848.15</v>
      </c>
      <c r="F35" s="20">
        <f>'ABRIL ORDINARIO'!F35+'1ER AJUST. TRIM.'!C35</f>
        <v>18337.2</v>
      </c>
      <c r="G35" s="20">
        <v>2222.14</v>
      </c>
      <c r="H35" s="20">
        <v>753.7</v>
      </c>
      <c r="I35" s="20">
        <v>2028.05</v>
      </c>
      <c r="J35" s="20">
        <v>400.03</v>
      </c>
      <c r="K35" s="20">
        <v>123.77</v>
      </c>
      <c r="L35" s="20">
        <v>0</v>
      </c>
      <c r="M35" s="20">
        <v>0</v>
      </c>
      <c r="N35" s="28">
        <f t="shared" si="0"/>
        <v>241782.98</v>
      </c>
    </row>
    <row r="36" spans="1:14" x14ac:dyDescent="0.25">
      <c r="A36" s="1">
        <v>33</v>
      </c>
      <c r="B36" s="17" t="s">
        <v>56</v>
      </c>
      <c r="C36" s="20">
        <v>245119.94</v>
      </c>
      <c r="D36" s="20">
        <v>117764.54</v>
      </c>
      <c r="E36" s="20">
        <v>2425.67</v>
      </c>
      <c r="F36" s="20">
        <f>'ABRIL ORDINARIO'!F36+'1ER AJUST. TRIM.'!C36</f>
        <v>53840.68</v>
      </c>
      <c r="G36" s="20">
        <v>5800.78</v>
      </c>
      <c r="H36" s="20">
        <v>1652.25</v>
      </c>
      <c r="I36" s="20">
        <v>6477.61</v>
      </c>
      <c r="J36" s="20">
        <v>488.62</v>
      </c>
      <c r="K36" s="20">
        <v>460.3</v>
      </c>
      <c r="L36" s="20">
        <v>0</v>
      </c>
      <c r="M36" s="20">
        <v>0</v>
      </c>
      <c r="N36" s="28">
        <f t="shared" si="0"/>
        <v>434030.38999999996</v>
      </c>
    </row>
    <row r="37" spans="1:14" x14ac:dyDescent="0.25">
      <c r="A37" s="1">
        <v>34</v>
      </c>
      <c r="B37" s="17" t="s">
        <v>57</v>
      </c>
      <c r="C37" s="20">
        <v>154588.26</v>
      </c>
      <c r="D37" s="20">
        <v>90456.43</v>
      </c>
      <c r="E37" s="20">
        <v>1887.6</v>
      </c>
      <c r="F37" s="20">
        <f>'ABRIL ORDINARIO'!F37+'1ER AJUST. TRIM.'!C37</f>
        <v>22976.16</v>
      </c>
      <c r="G37" s="20">
        <v>2597.31</v>
      </c>
      <c r="H37" s="20">
        <v>883.01</v>
      </c>
      <c r="I37" s="20">
        <v>2575.71</v>
      </c>
      <c r="J37" s="20">
        <v>392.37</v>
      </c>
      <c r="K37" s="20">
        <v>167.34</v>
      </c>
      <c r="L37" s="20">
        <v>0</v>
      </c>
      <c r="M37" s="20">
        <v>0</v>
      </c>
      <c r="N37" s="28">
        <f t="shared" si="0"/>
        <v>276524.19000000006</v>
      </c>
    </row>
    <row r="38" spans="1:14" x14ac:dyDescent="0.25">
      <c r="A38" s="1">
        <v>35</v>
      </c>
      <c r="B38" s="17" t="s">
        <v>58</v>
      </c>
      <c r="C38" s="20">
        <v>83764.23</v>
      </c>
      <c r="D38" s="20">
        <v>47799.58</v>
      </c>
      <c r="E38" s="20">
        <v>992.62</v>
      </c>
      <c r="F38" s="20">
        <f>'ABRIL ORDINARIO'!F38+'1ER AJUST. TRIM.'!C38</f>
        <v>14355.74</v>
      </c>
      <c r="G38" s="20">
        <v>1293.1300000000001</v>
      </c>
      <c r="H38" s="20">
        <v>507.76</v>
      </c>
      <c r="I38" s="20">
        <v>1516.88</v>
      </c>
      <c r="J38" s="20">
        <v>216.36</v>
      </c>
      <c r="K38" s="20">
        <v>111.46</v>
      </c>
      <c r="L38" s="20">
        <v>0</v>
      </c>
      <c r="M38" s="20">
        <v>0</v>
      </c>
      <c r="N38" s="28">
        <f t="shared" si="0"/>
        <v>150557.75999999998</v>
      </c>
    </row>
    <row r="39" spans="1:14" x14ac:dyDescent="0.25">
      <c r="A39" s="1">
        <v>36</v>
      </c>
      <c r="B39" s="17" t="s">
        <v>59</v>
      </c>
      <c r="C39" s="20">
        <v>389174.85</v>
      </c>
      <c r="D39" s="20">
        <v>62626.6</v>
      </c>
      <c r="E39" s="20">
        <v>4200.17</v>
      </c>
      <c r="F39" s="20">
        <f>'ABRIL ORDINARIO'!F39+'1ER AJUST. TRIM.'!C39</f>
        <v>64397.619999999995</v>
      </c>
      <c r="G39" s="20">
        <v>10729.48</v>
      </c>
      <c r="H39" s="20">
        <v>2305.85</v>
      </c>
      <c r="I39" s="20">
        <v>9099.23</v>
      </c>
      <c r="J39" s="20">
        <v>830.66</v>
      </c>
      <c r="K39" s="20">
        <v>501.39</v>
      </c>
      <c r="L39" s="20">
        <v>0</v>
      </c>
      <c r="M39" s="20">
        <v>0</v>
      </c>
      <c r="N39" s="28">
        <f t="shared" si="0"/>
        <v>543865.85</v>
      </c>
    </row>
    <row r="40" spans="1:14" x14ac:dyDescent="0.25">
      <c r="A40" s="1">
        <v>37</v>
      </c>
      <c r="B40" s="17" t="s">
        <v>60</v>
      </c>
      <c r="C40" s="20">
        <v>329460.56</v>
      </c>
      <c r="D40" s="20">
        <v>55868.2</v>
      </c>
      <c r="E40" s="20">
        <v>3822.06</v>
      </c>
      <c r="F40" s="20">
        <f>'ABRIL ORDINARIO'!F40+'1ER AJUST. TRIM.'!C40</f>
        <v>54821.04</v>
      </c>
      <c r="G40" s="20">
        <v>9146.16</v>
      </c>
      <c r="H40" s="20">
        <v>1965.66</v>
      </c>
      <c r="I40" s="20">
        <v>7661.26</v>
      </c>
      <c r="J40" s="20">
        <v>781.72</v>
      </c>
      <c r="K40" s="20">
        <v>422.33</v>
      </c>
      <c r="L40" s="20">
        <v>0</v>
      </c>
      <c r="M40" s="20">
        <v>0</v>
      </c>
      <c r="N40" s="28">
        <f t="shared" si="0"/>
        <v>463948.98999999993</v>
      </c>
    </row>
    <row r="41" spans="1:14" x14ac:dyDescent="0.25">
      <c r="A41" s="1">
        <v>38</v>
      </c>
      <c r="B41" s="17" t="s">
        <v>61</v>
      </c>
      <c r="C41" s="20">
        <v>178036.96</v>
      </c>
      <c r="D41" s="20">
        <v>67649.06</v>
      </c>
      <c r="E41" s="20">
        <v>2175.0700000000002</v>
      </c>
      <c r="F41" s="20">
        <f>'ABRIL ORDINARIO'!F41+'1ER AJUST. TRIM.'!C41</f>
        <v>26462.36</v>
      </c>
      <c r="G41" s="20">
        <v>3848.71</v>
      </c>
      <c r="H41" s="20">
        <v>1017.26</v>
      </c>
      <c r="I41" s="20">
        <v>3364.38</v>
      </c>
      <c r="J41" s="20">
        <v>462.63</v>
      </c>
      <c r="K41" s="20">
        <v>192.81</v>
      </c>
      <c r="L41" s="20">
        <v>12195</v>
      </c>
      <c r="M41" s="20">
        <v>0</v>
      </c>
      <c r="N41" s="28">
        <f t="shared" si="0"/>
        <v>295404.24000000005</v>
      </c>
    </row>
    <row r="42" spans="1:14" x14ac:dyDescent="0.25">
      <c r="A42" s="1">
        <v>39</v>
      </c>
      <c r="B42" s="17" t="s">
        <v>62</v>
      </c>
      <c r="C42" s="20">
        <v>12774503.27</v>
      </c>
      <c r="D42" s="20">
        <v>5511764.2400000002</v>
      </c>
      <c r="E42" s="20">
        <v>100477.45</v>
      </c>
      <c r="F42" s="20">
        <f>'ABRIL ORDINARIO'!F42+'1ER AJUST. TRIM.'!C42</f>
        <v>2967007.11</v>
      </c>
      <c r="G42" s="20">
        <v>155240.85</v>
      </c>
      <c r="H42" s="20">
        <v>87601.600000000006</v>
      </c>
      <c r="I42" s="20">
        <v>281148.2</v>
      </c>
      <c r="J42" s="20">
        <v>16069.4</v>
      </c>
      <c r="K42" s="20">
        <v>26187.3</v>
      </c>
      <c r="L42" s="20">
        <v>704267</v>
      </c>
      <c r="M42" s="20">
        <v>0</v>
      </c>
      <c r="N42" s="28">
        <f t="shared" si="0"/>
        <v>22624266.419999998</v>
      </c>
    </row>
    <row r="43" spans="1:14" x14ac:dyDescent="0.25">
      <c r="A43" s="1">
        <v>40</v>
      </c>
      <c r="B43" s="17" t="s">
        <v>63</v>
      </c>
      <c r="C43" s="20">
        <v>441764.79</v>
      </c>
      <c r="D43" s="20">
        <v>196800.57</v>
      </c>
      <c r="E43" s="20">
        <v>4846.04</v>
      </c>
      <c r="F43" s="20">
        <f>'ABRIL ORDINARIO'!F43+'1ER AJUST. TRIM.'!C43</f>
        <v>79679.87000000001</v>
      </c>
      <c r="G43" s="20">
        <v>13759.09</v>
      </c>
      <c r="H43" s="20">
        <v>2720.39</v>
      </c>
      <c r="I43" s="20">
        <v>11268.05</v>
      </c>
      <c r="J43" s="20">
        <v>942.45</v>
      </c>
      <c r="K43" s="20">
        <v>636.64</v>
      </c>
      <c r="L43" s="20">
        <v>18960</v>
      </c>
      <c r="M43" s="20">
        <v>0</v>
      </c>
      <c r="N43" s="28">
        <f t="shared" si="0"/>
        <v>771377.89</v>
      </c>
    </row>
    <row r="44" spans="1:14" x14ac:dyDescent="0.25">
      <c r="A44" s="1">
        <v>41</v>
      </c>
      <c r="B44" s="17" t="s">
        <v>64</v>
      </c>
      <c r="C44" s="20">
        <v>2385605.2400000002</v>
      </c>
      <c r="D44" s="20">
        <v>1475221.11</v>
      </c>
      <c r="E44" s="20">
        <v>25779.4</v>
      </c>
      <c r="F44" s="20">
        <f>'ABRIL ORDINARIO'!F44+'1ER AJUST. TRIM.'!C44</f>
        <v>437037.11000000004</v>
      </c>
      <c r="G44" s="20">
        <v>66275.839999999997</v>
      </c>
      <c r="H44" s="20">
        <v>14778.63</v>
      </c>
      <c r="I44" s="20">
        <v>58718.37</v>
      </c>
      <c r="J44" s="20">
        <v>4914.72</v>
      </c>
      <c r="K44" s="20">
        <v>3516.34</v>
      </c>
      <c r="L44" s="20">
        <v>282185</v>
      </c>
      <c r="M44" s="20">
        <v>0</v>
      </c>
      <c r="N44" s="28">
        <f t="shared" si="0"/>
        <v>4754031.76</v>
      </c>
    </row>
    <row r="45" spans="1:14" x14ac:dyDescent="0.25">
      <c r="A45" s="1">
        <v>42</v>
      </c>
      <c r="B45" s="17" t="s">
        <v>65</v>
      </c>
      <c r="C45" s="20">
        <v>898604.72</v>
      </c>
      <c r="D45" s="20">
        <v>394588.44</v>
      </c>
      <c r="E45" s="20">
        <v>8303.2099999999991</v>
      </c>
      <c r="F45" s="20">
        <f>'ABRIL ORDINARIO'!F45+'1ER AJUST. TRIM.'!C45</f>
        <v>186639.26</v>
      </c>
      <c r="G45" s="20">
        <v>16834.330000000002</v>
      </c>
      <c r="H45" s="20">
        <v>5863.54</v>
      </c>
      <c r="I45" s="20">
        <v>20623.78</v>
      </c>
      <c r="J45" s="20">
        <v>1509.08</v>
      </c>
      <c r="K45" s="20">
        <v>1585.16</v>
      </c>
      <c r="L45" s="20">
        <v>35381</v>
      </c>
      <c r="M45" s="20">
        <v>0</v>
      </c>
      <c r="N45" s="28">
        <f t="shared" si="0"/>
        <v>1569932.52</v>
      </c>
    </row>
    <row r="46" spans="1:14" x14ac:dyDescent="0.25">
      <c r="A46" s="1">
        <v>43</v>
      </c>
      <c r="B46" s="17" t="s">
        <v>66</v>
      </c>
      <c r="C46" s="20">
        <v>10639686.73</v>
      </c>
      <c r="D46" s="20">
        <v>3794879.01</v>
      </c>
      <c r="E46" s="20">
        <v>98233.79</v>
      </c>
      <c r="F46" s="20">
        <f>'ABRIL ORDINARIO'!F46+'1ER AJUST. TRIM.'!C46</f>
        <v>2166137.52</v>
      </c>
      <c r="G46" s="20">
        <v>225758.53</v>
      </c>
      <c r="H46" s="20">
        <v>68652.91</v>
      </c>
      <c r="I46" s="20">
        <v>254637.29</v>
      </c>
      <c r="J46" s="20">
        <v>16144.81</v>
      </c>
      <c r="K46" s="20">
        <v>18294.28</v>
      </c>
      <c r="L46" s="20">
        <v>0</v>
      </c>
      <c r="M46" s="20">
        <v>0</v>
      </c>
      <c r="N46" s="28">
        <f t="shared" si="0"/>
        <v>17282424.869999997</v>
      </c>
    </row>
    <row r="47" spans="1:14" x14ac:dyDescent="0.25">
      <c r="A47" s="1">
        <v>44</v>
      </c>
      <c r="B47" s="17" t="s">
        <v>67</v>
      </c>
      <c r="C47" s="20">
        <v>4290431.21</v>
      </c>
      <c r="D47" s="20">
        <v>2160138.42</v>
      </c>
      <c r="E47" s="20">
        <v>42509.96</v>
      </c>
      <c r="F47" s="20">
        <f>'ABRIL ORDINARIO'!F47+'1ER AJUST. TRIM.'!C47</f>
        <v>764386.99</v>
      </c>
      <c r="G47" s="20">
        <v>81826.210000000006</v>
      </c>
      <c r="H47" s="20">
        <v>26134.75</v>
      </c>
      <c r="I47" s="20">
        <v>88538.16</v>
      </c>
      <c r="J47" s="20">
        <v>8092.37</v>
      </c>
      <c r="K47" s="20">
        <v>6177.14</v>
      </c>
      <c r="L47" s="20">
        <v>624144</v>
      </c>
      <c r="M47" s="20">
        <v>223172.54</v>
      </c>
      <c r="N47" s="28">
        <f t="shared" si="0"/>
        <v>8315551.75</v>
      </c>
    </row>
    <row r="48" spans="1:14" x14ac:dyDescent="0.25">
      <c r="A48" s="1">
        <v>45</v>
      </c>
      <c r="B48" s="17" t="s">
        <v>68</v>
      </c>
      <c r="C48" s="20">
        <v>651727.65</v>
      </c>
      <c r="D48" s="20">
        <v>354372.31</v>
      </c>
      <c r="E48" s="20">
        <v>5456.64</v>
      </c>
      <c r="F48" s="20">
        <f>'ABRIL ORDINARIO'!F48+'1ER AJUST. TRIM.'!C48</f>
        <v>146384.07</v>
      </c>
      <c r="G48" s="20">
        <v>15590.18</v>
      </c>
      <c r="H48" s="20">
        <v>4398.53</v>
      </c>
      <c r="I48" s="20">
        <v>17728.28</v>
      </c>
      <c r="J48" s="20">
        <v>828.26</v>
      </c>
      <c r="K48" s="20">
        <v>1276.0899999999999</v>
      </c>
      <c r="L48" s="20">
        <v>0</v>
      </c>
      <c r="M48" s="20">
        <v>0</v>
      </c>
      <c r="N48" s="28">
        <f t="shared" si="0"/>
        <v>1197762.01</v>
      </c>
    </row>
    <row r="49" spans="1:14" x14ac:dyDescent="0.25">
      <c r="A49" s="1">
        <v>46</v>
      </c>
      <c r="B49" s="17" t="s">
        <v>69</v>
      </c>
      <c r="C49" s="20">
        <v>484483.8</v>
      </c>
      <c r="D49" s="20">
        <v>199420.72</v>
      </c>
      <c r="E49" s="20">
        <v>4628.3</v>
      </c>
      <c r="F49" s="20">
        <f>'ABRIL ORDINARIO'!F49+'1ER AJUST. TRIM.'!C49</f>
        <v>95535</v>
      </c>
      <c r="G49" s="20">
        <v>5980.19</v>
      </c>
      <c r="H49" s="20">
        <v>3091.8</v>
      </c>
      <c r="I49" s="20">
        <v>9123.08</v>
      </c>
      <c r="J49" s="20">
        <v>930.77</v>
      </c>
      <c r="K49" s="20">
        <v>798.66</v>
      </c>
      <c r="L49" s="20">
        <v>49111</v>
      </c>
      <c r="M49" s="20">
        <v>0</v>
      </c>
      <c r="N49" s="28">
        <f t="shared" si="0"/>
        <v>853103.32000000007</v>
      </c>
    </row>
    <row r="50" spans="1:14" x14ac:dyDescent="0.25">
      <c r="A50" s="1">
        <v>47</v>
      </c>
      <c r="B50" s="17" t="s">
        <v>70</v>
      </c>
      <c r="C50" s="20">
        <v>51974.47</v>
      </c>
      <c r="D50" s="20">
        <v>31454.87</v>
      </c>
      <c r="E50" s="20">
        <v>870.11</v>
      </c>
      <c r="F50" s="20">
        <f>'ABRIL ORDINARIO'!F50+'1ER AJUST. TRIM.'!C50</f>
        <v>4845.4799999999996</v>
      </c>
      <c r="G50" s="20">
        <v>161.80000000000001</v>
      </c>
      <c r="H50" s="20">
        <v>260.57</v>
      </c>
      <c r="I50" s="20">
        <v>245.97</v>
      </c>
      <c r="J50" s="20">
        <v>211.46</v>
      </c>
      <c r="K50" s="20">
        <v>21.32</v>
      </c>
      <c r="L50" s="20">
        <v>1720</v>
      </c>
      <c r="M50" s="20">
        <v>0</v>
      </c>
      <c r="N50" s="28">
        <f t="shared" si="0"/>
        <v>91766.050000000017</v>
      </c>
    </row>
    <row r="51" spans="1:14" x14ac:dyDescent="0.25">
      <c r="A51" s="1">
        <v>48</v>
      </c>
      <c r="B51" s="17" t="s">
        <v>71</v>
      </c>
      <c r="C51" s="20">
        <v>156153.19</v>
      </c>
      <c r="D51" s="20">
        <v>56610.99</v>
      </c>
      <c r="E51" s="20">
        <v>2098.33</v>
      </c>
      <c r="F51" s="20">
        <f>'ABRIL ORDINARIO'!F51+'1ER AJUST. TRIM.'!C51</f>
        <v>21504.54</v>
      </c>
      <c r="G51" s="20">
        <v>2967.13</v>
      </c>
      <c r="H51" s="20">
        <v>871.65</v>
      </c>
      <c r="I51" s="20">
        <v>2562.71</v>
      </c>
      <c r="J51" s="20">
        <v>449.36</v>
      </c>
      <c r="K51" s="20">
        <v>147.22999999999999</v>
      </c>
      <c r="L51" s="20">
        <v>0</v>
      </c>
      <c r="M51" s="20">
        <v>0</v>
      </c>
      <c r="N51" s="28">
        <f t="shared" si="0"/>
        <v>243365.12999999998</v>
      </c>
    </row>
    <row r="52" spans="1:14" x14ac:dyDescent="0.25">
      <c r="A52" s="1">
        <v>49</v>
      </c>
      <c r="B52" s="17" t="s">
        <v>72</v>
      </c>
      <c r="C52" s="20">
        <v>127488.6</v>
      </c>
      <c r="D52" s="20">
        <v>56405.98</v>
      </c>
      <c r="E52" s="20">
        <v>1723.13</v>
      </c>
      <c r="F52" s="20">
        <f>'ABRIL ORDINARIO'!F52+'1ER AJUST. TRIM.'!C52</f>
        <v>17490.22</v>
      </c>
      <c r="G52" s="20">
        <v>2414.3000000000002</v>
      </c>
      <c r="H52" s="20">
        <v>711.39</v>
      </c>
      <c r="I52" s="20">
        <v>2099.3000000000002</v>
      </c>
      <c r="J52" s="20">
        <v>371.01</v>
      </c>
      <c r="K52" s="20">
        <v>119.32</v>
      </c>
      <c r="L52" s="20">
        <v>0</v>
      </c>
      <c r="M52" s="20">
        <v>0</v>
      </c>
      <c r="N52" s="28">
        <f t="shared" si="0"/>
        <v>208823.25000000003</v>
      </c>
    </row>
    <row r="53" spans="1:14" x14ac:dyDescent="0.25">
      <c r="A53" s="1">
        <v>50</v>
      </c>
      <c r="B53" s="17" t="s">
        <v>73</v>
      </c>
      <c r="C53" s="20">
        <v>342993.95</v>
      </c>
      <c r="D53" s="20">
        <v>154971.64000000001</v>
      </c>
      <c r="E53" s="20">
        <v>3736.78</v>
      </c>
      <c r="F53" s="20">
        <f>'ABRIL ORDINARIO'!F53+'1ER AJUST. TRIM.'!C53</f>
        <v>59719.55</v>
      </c>
      <c r="G53" s="20">
        <v>7744.75</v>
      </c>
      <c r="H53" s="20">
        <v>2079.66</v>
      </c>
      <c r="I53" s="20">
        <v>7384.72</v>
      </c>
      <c r="J53" s="20">
        <v>754.3</v>
      </c>
      <c r="K53" s="20">
        <v>472.5</v>
      </c>
      <c r="L53" s="20">
        <v>0</v>
      </c>
      <c r="M53" s="20">
        <v>0</v>
      </c>
      <c r="N53" s="28">
        <f t="shared" si="0"/>
        <v>579857.85000000009</v>
      </c>
    </row>
    <row r="54" spans="1:14" x14ac:dyDescent="0.25">
      <c r="A54" s="1">
        <v>51</v>
      </c>
      <c r="B54" s="17" t="s">
        <v>74</v>
      </c>
      <c r="C54" s="20">
        <v>408978.88</v>
      </c>
      <c r="D54" s="20">
        <v>220989.38</v>
      </c>
      <c r="E54" s="20">
        <v>4415.26</v>
      </c>
      <c r="F54" s="20">
        <f>'ABRIL ORDINARIO'!F54+'1ER AJUST. TRIM.'!C54</f>
        <v>76434.12</v>
      </c>
      <c r="G54" s="20">
        <v>10171.4</v>
      </c>
      <c r="H54" s="20">
        <v>2556.0700000000002</v>
      </c>
      <c r="I54" s="20">
        <v>9525.01</v>
      </c>
      <c r="J54" s="20">
        <v>831.05</v>
      </c>
      <c r="K54" s="20">
        <v>618.72</v>
      </c>
      <c r="L54" s="20">
        <v>60137</v>
      </c>
      <c r="M54" s="20">
        <v>0</v>
      </c>
      <c r="N54" s="28">
        <f t="shared" si="0"/>
        <v>794656.89</v>
      </c>
    </row>
    <row r="55" spans="1:14" x14ac:dyDescent="0.25">
      <c r="A55" s="1">
        <v>52</v>
      </c>
      <c r="B55" s="17" t="s">
        <v>75</v>
      </c>
      <c r="C55" s="20">
        <v>554968.93000000005</v>
      </c>
      <c r="D55" s="20">
        <v>210242.36</v>
      </c>
      <c r="E55" s="20">
        <v>4529.3900000000003</v>
      </c>
      <c r="F55" s="20">
        <f>'ABRIL ORDINARIO'!F55+'1ER AJUST. TRIM.'!C55</f>
        <v>97212.700000000012</v>
      </c>
      <c r="G55" s="20">
        <v>12116.62</v>
      </c>
      <c r="H55" s="20">
        <v>3381.68</v>
      </c>
      <c r="I55" s="20">
        <v>12202.82</v>
      </c>
      <c r="J55" s="20">
        <v>1057.74</v>
      </c>
      <c r="K55" s="20">
        <v>806.31</v>
      </c>
      <c r="L55" s="20">
        <v>41487</v>
      </c>
      <c r="M55" s="20">
        <v>0</v>
      </c>
      <c r="N55" s="28">
        <f t="shared" si="0"/>
        <v>938005.55000000016</v>
      </c>
    </row>
    <row r="56" spans="1:14" x14ac:dyDescent="0.25">
      <c r="A56" s="1">
        <v>53</v>
      </c>
      <c r="B56" s="17" t="s">
        <v>76</v>
      </c>
      <c r="C56" s="20">
        <v>363708.56</v>
      </c>
      <c r="D56" s="20">
        <v>191527.58</v>
      </c>
      <c r="E56" s="20">
        <v>5802.08</v>
      </c>
      <c r="F56" s="20">
        <f>'ABRIL ORDINARIO'!F56+'1ER AJUST. TRIM.'!C56</f>
        <v>37177.21</v>
      </c>
      <c r="G56" s="20">
        <v>2592.12</v>
      </c>
      <c r="H56" s="20">
        <v>1861.19</v>
      </c>
      <c r="I56" s="20">
        <v>2749.8</v>
      </c>
      <c r="J56" s="20">
        <v>1303.8</v>
      </c>
      <c r="K56" s="20">
        <v>188.58</v>
      </c>
      <c r="L56" s="20">
        <v>0</v>
      </c>
      <c r="M56" s="20">
        <v>0</v>
      </c>
      <c r="N56" s="28">
        <f t="shared" si="0"/>
        <v>606910.91999999993</v>
      </c>
    </row>
    <row r="57" spans="1:14" x14ac:dyDescent="0.25">
      <c r="A57" s="1">
        <v>54</v>
      </c>
      <c r="B57" s="17" t="s">
        <v>77</v>
      </c>
      <c r="C57" s="20">
        <v>104861.92</v>
      </c>
      <c r="D57" s="20">
        <v>51881.84</v>
      </c>
      <c r="E57" s="20">
        <v>1316.07</v>
      </c>
      <c r="F57" s="20">
        <f>'ABRIL ORDINARIO'!F57+'1ER AJUST. TRIM.'!C57</f>
        <v>15697.14</v>
      </c>
      <c r="G57" s="20">
        <v>813.39</v>
      </c>
      <c r="H57" s="20">
        <v>602.46</v>
      </c>
      <c r="I57" s="20">
        <v>1286.71</v>
      </c>
      <c r="J57" s="20">
        <v>284.14999999999998</v>
      </c>
      <c r="K57" s="20">
        <v>114.05</v>
      </c>
      <c r="L57" s="20">
        <v>5536</v>
      </c>
      <c r="M57" s="20">
        <v>0</v>
      </c>
      <c r="N57" s="28">
        <f t="shared" si="0"/>
        <v>182393.73</v>
      </c>
    </row>
    <row r="58" spans="1:14" x14ac:dyDescent="0.25">
      <c r="A58" s="1">
        <v>55</v>
      </c>
      <c r="B58" s="17" t="s">
        <v>78</v>
      </c>
      <c r="C58" s="20">
        <v>330488.26</v>
      </c>
      <c r="D58" s="20">
        <v>176082.27</v>
      </c>
      <c r="E58" s="20">
        <v>3503.54</v>
      </c>
      <c r="F58" s="20">
        <f>'ABRIL ORDINARIO'!F58+'1ER AJUST. TRIM.'!C58</f>
        <v>58676.11</v>
      </c>
      <c r="G58" s="20">
        <v>7538.47</v>
      </c>
      <c r="H58" s="20">
        <v>2016.74</v>
      </c>
      <c r="I58" s="20">
        <v>7346.08</v>
      </c>
      <c r="J58" s="20">
        <v>673.3</v>
      </c>
      <c r="K58" s="20">
        <v>468.94</v>
      </c>
      <c r="L58" s="20">
        <v>0</v>
      </c>
      <c r="M58" s="20">
        <v>0</v>
      </c>
      <c r="N58" s="28">
        <f t="shared" si="0"/>
        <v>586793.71</v>
      </c>
    </row>
    <row r="59" spans="1:14" x14ac:dyDescent="0.25">
      <c r="A59" s="1">
        <v>56</v>
      </c>
      <c r="B59" s="17" t="s">
        <v>79</v>
      </c>
      <c r="C59" s="20">
        <v>137220.56</v>
      </c>
      <c r="D59" s="20">
        <v>39322.199999999997</v>
      </c>
      <c r="E59" s="20">
        <v>1797.67</v>
      </c>
      <c r="F59" s="20">
        <f>'ABRIL ORDINARIO'!F59+'1ER AJUST. TRIM.'!C59</f>
        <v>19619.63</v>
      </c>
      <c r="G59" s="20">
        <v>2956.83</v>
      </c>
      <c r="H59" s="20">
        <v>776.22</v>
      </c>
      <c r="I59" s="20">
        <v>2503.33</v>
      </c>
      <c r="J59" s="20">
        <v>385.13</v>
      </c>
      <c r="K59" s="20">
        <v>137.94</v>
      </c>
      <c r="L59" s="20">
        <v>0</v>
      </c>
      <c r="M59" s="20">
        <v>0</v>
      </c>
      <c r="N59" s="28">
        <f t="shared" si="0"/>
        <v>204719.51</v>
      </c>
    </row>
    <row r="60" spans="1:14" x14ac:dyDescent="0.25">
      <c r="A60" s="1">
        <v>57</v>
      </c>
      <c r="B60" s="17" t="s">
        <v>80</v>
      </c>
      <c r="C60" s="20">
        <v>4101361.4</v>
      </c>
      <c r="D60" s="20">
        <v>1697330.45</v>
      </c>
      <c r="E60" s="20">
        <v>36288.1</v>
      </c>
      <c r="F60" s="20">
        <f>'ABRIL ORDINARIO'!F60+'1ER AJUST. TRIM.'!C60</f>
        <v>780464.49</v>
      </c>
      <c r="G60" s="20">
        <v>76592.62</v>
      </c>
      <c r="H60" s="20">
        <v>25620.23</v>
      </c>
      <c r="I60" s="20">
        <v>88447.02</v>
      </c>
      <c r="J60" s="20">
        <v>6499.93</v>
      </c>
      <c r="K60" s="20">
        <v>6515.33</v>
      </c>
      <c r="L60" s="20">
        <v>0</v>
      </c>
      <c r="M60" s="20">
        <v>69139.06</v>
      </c>
      <c r="N60" s="28">
        <f t="shared" si="0"/>
        <v>6888258.629999999</v>
      </c>
    </row>
    <row r="61" spans="1:14" x14ac:dyDescent="0.25">
      <c r="A61" s="1">
        <v>58</v>
      </c>
      <c r="B61" s="17" t="s">
        <v>81</v>
      </c>
      <c r="C61" s="20">
        <v>904861.27</v>
      </c>
      <c r="D61" s="20">
        <v>98433.4</v>
      </c>
      <c r="E61" s="20">
        <v>9803.9699999999993</v>
      </c>
      <c r="F61" s="20">
        <f>'ABRIL ORDINARIO'!F61+'1ER AJUST. TRIM.'!C61</f>
        <v>162392.28</v>
      </c>
      <c r="G61" s="20">
        <v>26921.93</v>
      </c>
      <c r="H61" s="20">
        <v>5557.09</v>
      </c>
      <c r="I61" s="20">
        <v>22681.87</v>
      </c>
      <c r="J61" s="20">
        <v>1921.9</v>
      </c>
      <c r="K61" s="20">
        <v>1298.1400000000001</v>
      </c>
      <c r="L61" s="20">
        <v>0</v>
      </c>
      <c r="M61" s="20">
        <v>0</v>
      </c>
      <c r="N61" s="28">
        <f t="shared" si="0"/>
        <v>1233871.8499999999</v>
      </c>
    </row>
    <row r="62" spans="1:14" x14ac:dyDescent="0.25">
      <c r="A62" s="1">
        <v>59</v>
      </c>
      <c r="B62" s="17" t="s">
        <v>82</v>
      </c>
      <c r="C62" s="20">
        <v>4460498.82</v>
      </c>
      <c r="D62" s="20">
        <v>2637433.39</v>
      </c>
      <c r="E62" s="20">
        <v>40734.68</v>
      </c>
      <c r="F62" s="20">
        <f>'ABRIL ORDINARIO'!F62+'1ER AJUST. TRIM.'!C62</f>
        <v>932921.15999999992</v>
      </c>
      <c r="G62" s="20">
        <v>101443.3</v>
      </c>
      <c r="H62" s="20">
        <v>28979.01</v>
      </c>
      <c r="I62" s="20">
        <v>111670.52</v>
      </c>
      <c r="J62" s="20">
        <v>6489.59</v>
      </c>
      <c r="K62" s="20">
        <v>7950.52</v>
      </c>
      <c r="L62" s="20">
        <v>0</v>
      </c>
      <c r="M62" s="20">
        <v>0</v>
      </c>
      <c r="N62" s="28">
        <f t="shared" si="0"/>
        <v>8328120.9899999993</v>
      </c>
    </row>
    <row r="63" spans="1:14" x14ac:dyDescent="0.25">
      <c r="A63" s="1">
        <v>60</v>
      </c>
      <c r="B63" s="17" t="s">
        <v>83</v>
      </c>
      <c r="C63" s="20">
        <v>230673.03</v>
      </c>
      <c r="D63" s="20">
        <v>67516.58</v>
      </c>
      <c r="E63" s="20">
        <v>2713.55</v>
      </c>
      <c r="F63" s="20">
        <f>'ABRIL ORDINARIO'!F63+'1ER AJUST. TRIM.'!C63</f>
        <v>33072.21</v>
      </c>
      <c r="G63" s="20">
        <v>5100.13</v>
      </c>
      <c r="H63" s="20">
        <v>1296.26</v>
      </c>
      <c r="I63" s="20">
        <v>4320.55</v>
      </c>
      <c r="J63" s="20">
        <v>574.33000000000004</v>
      </c>
      <c r="K63" s="20">
        <v>239.18</v>
      </c>
      <c r="L63" s="20">
        <v>0</v>
      </c>
      <c r="M63" s="20">
        <v>0</v>
      </c>
      <c r="N63" s="28">
        <f t="shared" si="0"/>
        <v>345505.82</v>
      </c>
    </row>
    <row r="64" spans="1:14" x14ac:dyDescent="0.25">
      <c r="A64" s="1">
        <v>61</v>
      </c>
      <c r="B64" s="17" t="s">
        <v>84</v>
      </c>
      <c r="C64" s="20">
        <v>335280.24</v>
      </c>
      <c r="D64" s="20">
        <v>157245.45000000001</v>
      </c>
      <c r="E64" s="20">
        <v>3772.04</v>
      </c>
      <c r="F64" s="20">
        <f>'ABRIL ORDINARIO'!F64+'1ER AJUST. TRIM.'!C64</f>
        <v>53521.98</v>
      </c>
      <c r="G64" s="20">
        <v>6028.87</v>
      </c>
      <c r="H64" s="20">
        <v>1959.62</v>
      </c>
      <c r="I64" s="20">
        <v>6035.4</v>
      </c>
      <c r="J64" s="20">
        <v>733.1</v>
      </c>
      <c r="K64" s="20">
        <v>408.02</v>
      </c>
      <c r="L64" s="20">
        <v>0</v>
      </c>
      <c r="M64" s="20">
        <v>0</v>
      </c>
      <c r="N64" s="28">
        <f t="shared" si="0"/>
        <v>564984.72</v>
      </c>
    </row>
    <row r="65" spans="1:14" x14ac:dyDescent="0.25">
      <c r="A65" s="1">
        <v>62</v>
      </c>
      <c r="B65" s="17" t="s">
        <v>85</v>
      </c>
      <c r="C65" s="20">
        <v>91510.66</v>
      </c>
      <c r="D65" s="20">
        <v>60808.82</v>
      </c>
      <c r="E65" s="20">
        <v>1309.26</v>
      </c>
      <c r="F65" s="20">
        <f>'ABRIL ORDINARIO'!F65+'1ER AJUST. TRIM.'!C65</f>
        <v>10506.48</v>
      </c>
      <c r="G65" s="20">
        <v>993.44</v>
      </c>
      <c r="H65" s="20">
        <v>481.78</v>
      </c>
      <c r="I65" s="20">
        <v>980.71</v>
      </c>
      <c r="J65" s="20">
        <v>300.22000000000003</v>
      </c>
      <c r="K65" s="20">
        <v>62.75</v>
      </c>
      <c r="L65" s="20">
        <v>0</v>
      </c>
      <c r="M65" s="20">
        <v>0</v>
      </c>
      <c r="N65" s="28">
        <f t="shared" si="0"/>
        <v>166954.12000000002</v>
      </c>
    </row>
    <row r="66" spans="1:14" x14ac:dyDescent="0.25">
      <c r="A66" s="1">
        <v>63</v>
      </c>
      <c r="B66" s="17" t="s">
        <v>86</v>
      </c>
      <c r="C66" s="20">
        <v>291073.24</v>
      </c>
      <c r="D66" s="20">
        <v>89564.66</v>
      </c>
      <c r="E66" s="20">
        <v>2805.41</v>
      </c>
      <c r="F66" s="20">
        <f>'ABRIL ORDINARIO'!F66+'1ER AJUST. TRIM.'!C66</f>
        <v>61750.57</v>
      </c>
      <c r="G66" s="20">
        <v>8509.06</v>
      </c>
      <c r="H66" s="20">
        <v>1923.31</v>
      </c>
      <c r="I66" s="20">
        <v>8328.48</v>
      </c>
      <c r="J66" s="20">
        <v>524.17999999999995</v>
      </c>
      <c r="K66" s="20">
        <v>524.78</v>
      </c>
      <c r="L66" s="20">
        <v>38691</v>
      </c>
      <c r="M66" s="20">
        <v>0</v>
      </c>
      <c r="N66" s="28">
        <f t="shared" si="0"/>
        <v>503694.69</v>
      </c>
    </row>
    <row r="67" spans="1:14" x14ac:dyDescent="0.25">
      <c r="A67" s="1">
        <v>64</v>
      </c>
      <c r="B67" s="17" t="s">
        <v>87</v>
      </c>
      <c r="C67" s="20">
        <v>659143.13</v>
      </c>
      <c r="D67" s="20">
        <v>295776.53000000003</v>
      </c>
      <c r="E67" s="20">
        <v>6458.45</v>
      </c>
      <c r="F67" s="20">
        <f>'ABRIL ORDINARIO'!F67+'1ER AJUST. TRIM.'!C67</f>
        <v>133283.94</v>
      </c>
      <c r="G67" s="20">
        <v>17192.28</v>
      </c>
      <c r="H67" s="20">
        <v>4255.9399999999996</v>
      </c>
      <c r="I67" s="20">
        <v>17090.57</v>
      </c>
      <c r="J67" s="20">
        <v>1187.51</v>
      </c>
      <c r="K67" s="20">
        <v>1117.02</v>
      </c>
      <c r="L67" s="20">
        <v>0</v>
      </c>
      <c r="M67" s="20">
        <v>0</v>
      </c>
      <c r="N67" s="28">
        <f t="shared" si="0"/>
        <v>1135505.3700000001</v>
      </c>
    </row>
    <row r="68" spans="1:14" x14ac:dyDescent="0.25">
      <c r="A68" s="1">
        <v>65</v>
      </c>
      <c r="B68" s="17" t="s">
        <v>88</v>
      </c>
      <c r="C68" s="20">
        <v>161436.54</v>
      </c>
      <c r="D68" s="20">
        <v>91737.32</v>
      </c>
      <c r="E68" s="20">
        <v>2112.4499999999998</v>
      </c>
      <c r="F68" s="20">
        <f>'ABRIL ORDINARIO'!F68+'1ER AJUST. TRIM.'!C68</f>
        <v>22435.550000000003</v>
      </c>
      <c r="G68" s="20">
        <v>2223.8200000000002</v>
      </c>
      <c r="H68" s="20">
        <v>902.94</v>
      </c>
      <c r="I68" s="20">
        <v>2277.11</v>
      </c>
      <c r="J68" s="20">
        <v>453.4</v>
      </c>
      <c r="K68" s="20">
        <v>155.53</v>
      </c>
      <c r="L68" s="20">
        <v>0</v>
      </c>
      <c r="M68" s="20">
        <v>0</v>
      </c>
      <c r="N68" s="28">
        <f t="shared" ref="N68:N131" si="1">SUM(C68:M68)</f>
        <v>283734.66000000009</v>
      </c>
    </row>
    <row r="69" spans="1:14" x14ac:dyDescent="0.25">
      <c r="A69" s="1">
        <v>66</v>
      </c>
      <c r="B69" s="17" t="s">
        <v>89</v>
      </c>
      <c r="C69" s="20">
        <v>551189.35</v>
      </c>
      <c r="D69" s="20">
        <v>357440.86</v>
      </c>
      <c r="E69" s="20">
        <v>5592.29</v>
      </c>
      <c r="F69" s="20">
        <f>'ABRIL ORDINARIO'!F69+'1ER AJUST. TRIM.'!C69</f>
        <v>82787.87</v>
      </c>
      <c r="G69" s="20">
        <v>10766.04</v>
      </c>
      <c r="H69" s="20">
        <v>3171.07</v>
      </c>
      <c r="I69" s="20">
        <v>10207.08</v>
      </c>
      <c r="J69" s="20">
        <v>1304.32</v>
      </c>
      <c r="K69" s="20">
        <v>632.9</v>
      </c>
      <c r="L69" s="20">
        <v>0</v>
      </c>
      <c r="M69" s="20">
        <v>0</v>
      </c>
      <c r="N69" s="28">
        <f t="shared" si="1"/>
        <v>1023091.7799999999</v>
      </c>
    </row>
    <row r="70" spans="1:14" x14ac:dyDescent="0.25">
      <c r="A70" s="1">
        <v>67</v>
      </c>
      <c r="B70" s="17" t="s">
        <v>90</v>
      </c>
      <c r="C70" s="20">
        <v>70693106.659999996</v>
      </c>
      <c r="D70" s="20">
        <v>24458232.41</v>
      </c>
      <c r="E70" s="20">
        <v>637187.73</v>
      </c>
      <c r="F70" s="20">
        <f>'ABRIL ORDINARIO'!F70+'1ER AJUST. TRIM.'!C70</f>
        <v>15523814.020000001</v>
      </c>
      <c r="G70" s="20">
        <v>532357.6</v>
      </c>
      <c r="H70" s="20">
        <v>457780.43000000005</v>
      </c>
      <c r="I70" s="20">
        <v>1312507.47</v>
      </c>
      <c r="J70" s="20">
        <v>93956.3</v>
      </c>
      <c r="K70" s="20">
        <v>134289.82999999999</v>
      </c>
      <c r="L70" s="20">
        <v>1746474</v>
      </c>
      <c r="M70" s="20">
        <v>0</v>
      </c>
      <c r="N70" s="28">
        <f t="shared" si="1"/>
        <v>115589706.44999999</v>
      </c>
    </row>
    <row r="71" spans="1:14" x14ac:dyDescent="0.25">
      <c r="A71" s="1">
        <v>68</v>
      </c>
      <c r="B71" s="17" t="s">
        <v>91</v>
      </c>
      <c r="C71" s="20">
        <v>1980117.02</v>
      </c>
      <c r="D71" s="20">
        <v>933668.58</v>
      </c>
      <c r="E71" s="20">
        <v>19048.34</v>
      </c>
      <c r="F71" s="20">
        <f>'ABRIL ORDINARIO'!F71+'1ER AJUST. TRIM.'!C71</f>
        <v>400491.03</v>
      </c>
      <c r="G71" s="20">
        <v>47863.41</v>
      </c>
      <c r="H71" s="20">
        <v>12779.74</v>
      </c>
      <c r="I71" s="20">
        <v>49663.89</v>
      </c>
      <c r="J71" s="20">
        <v>3550.71</v>
      </c>
      <c r="K71" s="20">
        <v>3364.5</v>
      </c>
      <c r="L71" s="20">
        <v>0</v>
      </c>
      <c r="M71" s="20">
        <v>0</v>
      </c>
      <c r="N71" s="28">
        <f t="shared" si="1"/>
        <v>3450547.22</v>
      </c>
    </row>
    <row r="72" spans="1:14" x14ac:dyDescent="0.25">
      <c r="A72" s="1">
        <v>69</v>
      </c>
      <c r="B72" s="17" t="s">
        <v>92</v>
      </c>
      <c r="C72" s="20">
        <v>231297.25</v>
      </c>
      <c r="D72" s="20">
        <v>52389.8</v>
      </c>
      <c r="E72" s="20">
        <v>2760.17</v>
      </c>
      <c r="F72" s="20">
        <f>'ABRIL ORDINARIO'!F72+'1ER AJUST. TRIM.'!C72</f>
        <v>38697.449999999997</v>
      </c>
      <c r="G72" s="20">
        <v>6245.83</v>
      </c>
      <c r="H72" s="20">
        <v>1385.01</v>
      </c>
      <c r="I72" s="20">
        <v>5329.28</v>
      </c>
      <c r="J72" s="20">
        <v>552</v>
      </c>
      <c r="K72" s="20">
        <v>297.01</v>
      </c>
      <c r="L72" s="20">
        <v>7008</v>
      </c>
      <c r="M72" s="20">
        <v>0</v>
      </c>
      <c r="N72" s="28">
        <f t="shared" si="1"/>
        <v>345961.80000000005</v>
      </c>
    </row>
    <row r="73" spans="1:14" x14ac:dyDescent="0.25">
      <c r="A73" s="1">
        <v>70</v>
      </c>
      <c r="B73" s="17" t="s">
        <v>93</v>
      </c>
      <c r="C73" s="20">
        <v>477806.37</v>
      </c>
      <c r="D73" s="20">
        <v>284492.28000000003</v>
      </c>
      <c r="E73" s="20">
        <v>4915.21</v>
      </c>
      <c r="F73" s="20">
        <f>'ABRIL ORDINARIO'!F73+'1ER AJUST. TRIM.'!C73</f>
        <v>90934.709999999992</v>
      </c>
      <c r="G73" s="20">
        <v>13114.86</v>
      </c>
      <c r="H73" s="20">
        <v>3004.62</v>
      </c>
      <c r="I73" s="20">
        <v>12142.21</v>
      </c>
      <c r="J73" s="20">
        <v>916.02</v>
      </c>
      <c r="K73" s="20">
        <v>745.1</v>
      </c>
      <c r="L73" s="20">
        <v>0</v>
      </c>
      <c r="M73" s="20">
        <v>0</v>
      </c>
      <c r="N73" s="28">
        <f t="shared" si="1"/>
        <v>888071.37999999989</v>
      </c>
    </row>
    <row r="74" spans="1:14" x14ac:dyDescent="0.25">
      <c r="A74" s="1">
        <v>71</v>
      </c>
      <c r="B74" s="17" t="s">
        <v>94</v>
      </c>
      <c r="C74" s="20">
        <v>373651.12</v>
      </c>
      <c r="D74" s="20">
        <v>189138.15</v>
      </c>
      <c r="E74" s="20">
        <v>5138.7299999999996</v>
      </c>
      <c r="F74" s="20">
        <f>'ABRIL ORDINARIO'!F74+'1ER AJUST. TRIM.'!C74</f>
        <v>47895.090000000004</v>
      </c>
      <c r="G74" s="20">
        <v>6748.19</v>
      </c>
      <c r="H74" s="20">
        <v>2035.54</v>
      </c>
      <c r="I74" s="20">
        <v>5650.18</v>
      </c>
      <c r="J74" s="20">
        <v>1112.3800000000001</v>
      </c>
      <c r="K74" s="20">
        <v>312.45</v>
      </c>
      <c r="L74" s="20">
        <v>0</v>
      </c>
      <c r="M74" s="20">
        <v>0</v>
      </c>
      <c r="N74" s="28">
        <f t="shared" si="1"/>
        <v>631681.82999999996</v>
      </c>
    </row>
    <row r="75" spans="1:14" x14ac:dyDescent="0.25">
      <c r="A75" s="1">
        <v>72</v>
      </c>
      <c r="B75" s="17" t="s">
        <v>95</v>
      </c>
      <c r="C75" s="20">
        <v>774931.81</v>
      </c>
      <c r="D75" s="20">
        <v>71189.42</v>
      </c>
      <c r="E75" s="20">
        <v>6715.14</v>
      </c>
      <c r="F75" s="20">
        <f>'ABRIL ORDINARIO'!F75+'1ER AJUST. TRIM.'!C75</f>
        <v>189615.77</v>
      </c>
      <c r="G75" s="20">
        <v>16522.310000000001</v>
      </c>
      <c r="H75" s="20">
        <v>5471.4</v>
      </c>
      <c r="I75" s="20">
        <v>21002.99</v>
      </c>
      <c r="J75" s="20">
        <v>918.97</v>
      </c>
      <c r="K75" s="20">
        <v>1675.38</v>
      </c>
      <c r="L75" s="20">
        <v>0</v>
      </c>
      <c r="M75" s="20">
        <v>0</v>
      </c>
      <c r="N75" s="28">
        <f t="shared" si="1"/>
        <v>1088043.19</v>
      </c>
    </row>
    <row r="76" spans="1:14" x14ac:dyDescent="0.25">
      <c r="A76" s="1">
        <v>73</v>
      </c>
      <c r="B76" s="17" t="s">
        <v>96</v>
      </c>
      <c r="C76" s="20">
        <v>2537235.1800000002</v>
      </c>
      <c r="D76" s="20">
        <v>1199653.7</v>
      </c>
      <c r="E76" s="20">
        <v>24341.599999999999</v>
      </c>
      <c r="F76" s="20">
        <f>'ABRIL ORDINARIO'!F76+'1ER AJUST. TRIM.'!C76</f>
        <v>505043.02999999997</v>
      </c>
      <c r="G76" s="20">
        <v>69833.33</v>
      </c>
      <c r="H76" s="20">
        <v>16249.45</v>
      </c>
      <c r="I76" s="20">
        <v>67157.17</v>
      </c>
      <c r="J76" s="20">
        <v>4561.8500000000004</v>
      </c>
      <c r="K76" s="20">
        <v>4227.1400000000003</v>
      </c>
      <c r="L76" s="20">
        <v>233476</v>
      </c>
      <c r="M76" s="20">
        <v>0</v>
      </c>
      <c r="N76" s="28">
        <f t="shared" si="1"/>
        <v>4661778.4499999993</v>
      </c>
    </row>
    <row r="77" spans="1:14" x14ac:dyDescent="0.25">
      <c r="A77" s="1">
        <v>74</v>
      </c>
      <c r="B77" s="17" t="s">
        <v>97</v>
      </c>
      <c r="C77" s="20">
        <v>109292.1</v>
      </c>
      <c r="D77" s="20">
        <v>55302.57</v>
      </c>
      <c r="E77" s="20">
        <v>1737.51</v>
      </c>
      <c r="F77" s="20">
        <f>'ABRIL ORDINARIO'!F77+'1ER AJUST. TRIM.'!C77</f>
        <v>10698.42</v>
      </c>
      <c r="G77" s="20">
        <v>917.66</v>
      </c>
      <c r="H77" s="20">
        <v>551.96</v>
      </c>
      <c r="I77" s="20">
        <v>854.38</v>
      </c>
      <c r="J77" s="20">
        <v>394.91</v>
      </c>
      <c r="K77" s="20">
        <v>51.85</v>
      </c>
      <c r="L77" s="20">
        <v>0</v>
      </c>
      <c r="M77" s="20">
        <v>0</v>
      </c>
      <c r="N77" s="28">
        <f t="shared" si="1"/>
        <v>179801.36000000004</v>
      </c>
    </row>
    <row r="78" spans="1:14" x14ac:dyDescent="0.25">
      <c r="A78" s="1">
        <v>75</v>
      </c>
      <c r="B78" s="17" t="s">
        <v>98</v>
      </c>
      <c r="C78" s="20">
        <v>392334.4</v>
      </c>
      <c r="D78" s="20">
        <v>141606.57</v>
      </c>
      <c r="E78" s="20">
        <v>4010.52</v>
      </c>
      <c r="F78" s="20">
        <f>'ABRIL ORDINARIO'!F78+'1ER AJUST. TRIM.'!C78</f>
        <v>42473.599999999999</v>
      </c>
      <c r="G78" s="20">
        <v>5331.28</v>
      </c>
      <c r="H78" s="20">
        <v>2000.33</v>
      </c>
      <c r="I78" s="20">
        <v>4781.91</v>
      </c>
      <c r="J78" s="20">
        <v>940.43</v>
      </c>
      <c r="K78" s="20">
        <v>276.49</v>
      </c>
      <c r="L78" s="20">
        <v>0</v>
      </c>
      <c r="M78" s="20">
        <v>0</v>
      </c>
      <c r="N78" s="28">
        <f t="shared" si="1"/>
        <v>593755.53</v>
      </c>
    </row>
    <row r="79" spans="1:14" x14ac:dyDescent="0.25">
      <c r="A79" s="1">
        <v>76</v>
      </c>
      <c r="B79" s="17" t="s">
        <v>99</v>
      </c>
      <c r="C79" s="20">
        <v>295341.87</v>
      </c>
      <c r="D79" s="20">
        <v>161320.17000000001</v>
      </c>
      <c r="E79" s="20">
        <v>3166.51</v>
      </c>
      <c r="F79" s="20">
        <f>'ABRIL ORDINARIO'!F79+'1ER AJUST. TRIM.'!C79</f>
        <v>51947.090000000004</v>
      </c>
      <c r="G79" s="20">
        <v>6900.6</v>
      </c>
      <c r="H79" s="20">
        <v>1796.83</v>
      </c>
      <c r="I79" s="20">
        <v>6589.43</v>
      </c>
      <c r="J79" s="20">
        <v>629.95000000000005</v>
      </c>
      <c r="K79" s="20">
        <v>413.37</v>
      </c>
      <c r="L79" s="20">
        <v>0</v>
      </c>
      <c r="M79" s="20">
        <v>0</v>
      </c>
      <c r="N79" s="28">
        <f t="shared" si="1"/>
        <v>528105.82000000007</v>
      </c>
    </row>
    <row r="80" spans="1:14" x14ac:dyDescent="0.25">
      <c r="A80" s="1">
        <v>77</v>
      </c>
      <c r="B80" s="17" t="s">
        <v>100</v>
      </c>
      <c r="C80" s="20">
        <v>350146.39</v>
      </c>
      <c r="D80" s="20">
        <v>234439.29</v>
      </c>
      <c r="E80" s="20">
        <v>3388.61</v>
      </c>
      <c r="F80" s="20">
        <f>'ABRIL ORDINARIO'!F80+'1ER AJUST. TRIM.'!C80</f>
        <v>69453.58</v>
      </c>
      <c r="G80" s="20">
        <v>8757.07</v>
      </c>
      <c r="H80" s="20">
        <v>2238.89</v>
      </c>
      <c r="I80" s="20">
        <v>8834.33</v>
      </c>
      <c r="J80" s="20">
        <v>618.84</v>
      </c>
      <c r="K80" s="20">
        <v>580.03</v>
      </c>
      <c r="L80" s="20">
        <v>0</v>
      </c>
      <c r="M80" s="20">
        <v>0</v>
      </c>
      <c r="N80" s="28">
        <f t="shared" si="1"/>
        <v>678457.02999999991</v>
      </c>
    </row>
    <row r="81" spans="1:14" x14ac:dyDescent="0.25">
      <c r="A81" s="1">
        <v>78</v>
      </c>
      <c r="B81" s="17" t="s">
        <v>101</v>
      </c>
      <c r="C81" s="20">
        <v>152373.16</v>
      </c>
      <c r="D81" s="20">
        <v>50583.78</v>
      </c>
      <c r="E81" s="20">
        <v>1721.65</v>
      </c>
      <c r="F81" s="20">
        <f>'ABRIL ORDINARIO'!F81+'1ER AJUST. TRIM.'!C81</f>
        <v>21382.620000000003</v>
      </c>
      <c r="G81" s="20">
        <v>2585.7399999999998</v>
      </c>
      <c r="H81" s="20">
        <v>845.57</v>
      </c>
      <c r="I81" s="20">
        <v>2487.92</v>
      </c>
      <c r="J81" s="20">
        <v>344.28</v>
      </c>
      <c r="K81" s="20">
        <v>154.4</v>
      </c>
      <c r="L81" s="20">
        <v>0</v>
      </c>
      <c r="M81" s="20">
        <v>0</v>
      </c>
      <c r="N81" s="28">
        <f t="shared" si="1"/>
        <v>232479.12</v>
      </c>
    </row>
    <row r="82" spans="1:14" x14ac:dyDescent="0.25">
      <c r="A82" s="1">
        <v>79</v>
      </c>
      <c r="B82" s="17" t="s">
        <v>102</v>
      </c>
      <c r="C82" s="20">
        <v>14565899.029999999</v>
      </c>
      <c r="D82" s="20">
        <v>3212042.43</v>
      </c>
      <c r="E82" s="20">
        <v>111911.49</v>
      </c>
      <c r="F82" s="20">
        <f>'ABRIL ORDINARIO'!F82+'1ER AJUST. TRIM.'!C82</f>
        <v>3506292.5300000003</v>
      </c>
      <c r="G82" s="20">
        <v>166908.76</v>
      </c>
      <c r="H82" s="20">
        <v>101989.25</v>
      </c>
      <c r="I82" s="20">
        <v>326438.24</v>
      </c>
      <c r="J82" s="20">
        <v>18191.73</v>
      </c>
      <c r="K82" s="20">
        <v>31231.34</v>
      </c>
      <c r="L82" s="20">
        <v>0</v>
      </c>
      <c r="M82" s="20">
        <v>0</v>
      </c>
      <c r="N82" s="28">
        <f t="shared" si="1"/>
        <v>22040904.800000001</v>
      </c>
    </row>
    <row r="83" spans="1:14" x14ac:dyDescent="0.25">
      <c r="A83" s="1">
        <v>80</v>
      </c>
      <c r="B83" s="17" t="s">
        <v>103</v>
      </c>
      <c r="C83" s="20">
        <v>152537.96</v>
      </c>
      <c r="D83" s="20">
        <v>71605.13</v>
      </c>
      <c r="E83" s="20">
        <v>1991.85</v>
      </c>
      <c r="F83" s="20">
        <f>'ABRIL ORDINARIO'!F83+'1ER AJUST. TRIM.'!C83</f>
        <v>22437.56</v>
      </c>
      <c r="G83" s="20">
        <v>3265.44</v>
      </c>
      <c r="H83" s="20">
        <v>871.53</v>
      </c>
      <c r="I83" s="20">
        <v>2820.6</v>
      </c>
      <c r="J83" s="20">
        <v>420.94</v>
      </c>
      <c r="K83" s="20">
        <v>160.04</v>
      </c>
      <c r="L83" s="20">
        <v>0</v>
      </c>
      <c r="M83" s="20">
        <v>0</v>
      </c>
      <c r="N83" s="28">
        <f t="shared" si="1"/>
        <v>256111.05000000002</v>
      </c>
    </row>
    <row r="84" spans="1:14" x14ac:dyDescent="0.25">
      <c r="A84" s="1">
        <v>81</v>
      </c>
      <c r="B84" s="17" t="s">
        <v>104</v>
      </c>
      <c r="C84" s="20">
        <v>183962.12</v>
      </c>
      <c r="D84" s="20">
        <v>121980.84</v>
      </c>
      <c r="E84" s="20">
        <v>2160.88</v>
      </c>
      <c r="F84" s="20">
        <f>'ABRIL ORDINARIO'!F84+'1ER AJUST. TRIM.'!C84</f>
        <v>30489.75</v>
      </c>
      <c r="G84" s="20">
        <v>3826.08</v>
      </c>
      <c r="H84" s="20">
        <v>1096.44</v>
      </c>
      <c r="I84" s="20">
        <v>3670.34</v>
      </c>
      <c r="J84" s="20">
        <v>435.5</v>
      </c>
      <c r="K84" s="20">
        <v>233.93</v>
      </c>
      <c r="L84" s="20">
        <v>11704</v>
      </c>
      <c r="M84" s="20">
        <v>0</v>
      </c>
      <c r="N84" s="28">
        <f t="shared" si="1"/>
        <v>359559.88</v>
      </c>
    </row>
    <row r="85" spans="1:14" x14ac:dyDescent="0.25">
      <c r="A85" s="1">
        <v>82</v>
      </c>
      <c r="B85" s="17" t="s">
        <v>105</v>
      </c>
      <c r="C85" s="20">
        <v>316795.8</v>
      </c>
      <c r="D85" s="20">
        <v>55748.800000000003</v>
      </c>
      <c r="E85" s="20">
        <v>3659.06</v>
      </c>
      <c r="F85" s="20">
        <f>'ABRIL ORDINARIO'!F85+'1ER AJUST. TRIM.'!C85</f>
        <v>53376.1</v>
      </c>
      <c r="G85" s="20">
        <v>8472.85</v>
      </c>
      <c r="H85" s="20">
        <v>1898.84</v>
      </c>
      <c r="I85" s="20">
        <v>7332.62</v>
      </c>
      <c r="J85" s="20">
        <v>732.88</v>
      </c>
      <c r="K85" s="20">
        <v>413.28</v>
      </c>
      <c r="L85" s="20">
        <v>0</v>
      </c>
      <c r="M85" s="20">
        <v>0</v>
      </c>
      <c r="N85" s="28">
        <f t="shared" si="1"/>
        <v>448430.23</v>
      </c>
    </row>
    <row r="86" spans="1:14" x14ac:dyDescent="0.25">
      <c r="A86" s="1">
        <v>83</v>
      </c>
      <c r="B86" s="17" t="s">
        <v>106</v>
      </c>
      <c r="C86" s="20">
        <v>782198.87</v>
      </c>
      <c r="D86" s="20">
        <v>329572.12</v>
      </c>
      <c r="E86" s="20">
        <v>6415.04</v>
      </c>
      <c r="F86" s="20">
        <f>'ABRIL ORDINARIO'!F86+'1ER AJUST. TRIM.'!C86</f>
        <v>190756.18000000002</v>
      </c>
      <c r="G86" s="20">
        <v>22517.1</v>
      </c>
      <c r="H86" s="20">
        <v>5502.11</v>
      </c>
      <c r="I86" s="20">
        <v>24428.240000000002</v>
      </c>
      <c r="J86" s="20">
        <v>856.02</v>
      </c>
      <c r="K86" s="20">
        <v>1691.97</v>
      </c>
      <c r="L86" s="20">
        <v>0</v>
      </c>
      <c r="M86" s="20">
        <v>0</v>
      </c>
      <c r="N86" s="28">
        <f t="shared" si="1"/>
        <v>1363937.6500000001</v>
      </c>
    </row>
    <row r="87" spans="1:14" x14ac:dyDescent="0.25">
      <c r="A87" s="1">
        <v>84</v>
      </c>
      <c r="B87" s="17" t="s">
        <v>107</v>
      </c>
      <c r="C87" s="20">
        <v>631960.24</v>
      </c>
      <c r="D87" s="20">
        <v>214653.62</v>
      </c>
      <c r="E87" s="20">
        <v>4938.38</v>
      </c>
      <c r="F87" s="20">
        <f>'ABRIL ORDINARIO'!F87+'1ER AJUST. TRIM.'!C87</f>
        <v>158607.35999999999</v>
      </c>
      <c r="G87" s="20">
        <v>8225.51</v>
      </c>
      <c r="H87" s="20">
        <v>4506.12</v>
      </c>
      <c r="I87" s="20">
        <v>15160.35</v>
      </c>
      <c r="J87" s="20">
        <v>610.96</v>
      </c>
      <c r="K87" s="20">
        <v>1419.08</v>
      </c>
      <c r="L87" s="20">
        <v>0</v>
      </c>
      <c r="M87" s="20">
        <v>0</v>
      </c>
      <c r="N87" s="28">
        <f t="shared" si="1"/>
        <v>1040081.6199999999</v>
      </c>
    </row>
    <row r="88" spans="1:14" x14ac:dyDescent="0.25">
      <c r="A88" s="1">
        <v>85</v>
      </c>
      <c r="B88" s="17" t="s">
        <v>108</v>
      </c>
      <c r="C88" s="20">
        <v>1600430.85</v>
      </c>
      <c r="D88" s="20">
        <v>633449.41</v>
      </c>
      <c r="E88" s="20">
        <v>15104.95</v>
      </c>
      <c r="F88" s="20">
        <f>'ABRIL ORDINARIO'!F88+'1ER AJUST. TRIM.'!C88</f>
        <v>339485.26</v>
      </c>
      <c r="G88" s="20">
        <v>55554.7</v>
      </c>
      <c r="H88" s="20">
        <v>10552.57</v>
      </c>
      <c r="I88" s="20">
        <v>48386.62</v>
      </c>
      <c r="J88" s="20">
        <v>2582.63</v>
      </c>
      <c r="K88" s="20">
        <v>2889.54</v>
      </c>
      <c r="L88" s="20">
        <v>141501</v>
      </c>
      <c r="M88" s="20">
        <v>0</v>
      </c>
      <c r="N88" s="28">
        <f t="shared" si="1"/>
        <v>2849937.5300000007</v>
      </c>
    </row>
    <row r="89" spans="1:14" x14ac:dyDescent="0.25">
      <c r="A89" s="1">
        <v>86</v>
      </c>
      <c r="B89" s="17" t="s">
        <v>109</v>
      </c>
      <c r="C89" s="20">
        <v>135699.79999999999</v>
      </c>
      <c r="D89" s="20">
        <v>67165.509999999995</v>
      </c>
      <c r="E89" s="20">
        <v>1674.02</v>
      </c>
      <c r="F89" s="20">
        <f>'ABRIL ORDINARIO'!F89+'1ER AJUST. TRIM.'!C89</f>
        <v>21134.44</v>
      </c>
      <c r="G89" s="20">
        <v>2098.14</v>
      </c>
      <c r="H89" s="20">
        <v>791.51</v>
      </c>
      <c r="I89" s="20">
        <v>2240.62</v>
      </c>
      <c r="J89" s="20">
        <v>360.88</v>
      </c>
      <c r="K89" s="20">
        <v>156.82</v>
      </c>
      <c r="L89" s="20">
        <v>0</v>
      </c>
      <c r="M89" s="20">
        <v>0</v>
      </c>
      <c r="N89" s="28">
        <f t="shared" si="1"/>
        <v>231321.74000000002</v>
      </c>
    </row>
    <row r="90" spans="1:14" x14ac:dyDescent="0.25">
      <c r="A90" s="1">
        <v>87</v>
      </c>
      <c r="B90" s="17" t="s">
        <v>110</v>
      </c>
      <c r="C90" s="20">
        <v>357945.25</v>
      </c>
      <c r="D90" s="20">
        <v>256431.45</v>
      </c>
      <c r="E90" s="20">
        <v>3433.06</v>
      </c>
      <c r="F90" s="20">
        <f>'ABRIL ORDINARIO'!F90+'1ER AJUST. TRIM.'!C90</f>
        <v>75349.55</v>
      </c>
      <c r="G90" s="20">
        <v>11255.56</v>
      </c>
      <c r="H90" s="20">
        <v>2352.62</v>
      </c>
      <c r="I90" s="20">
        <v>10431.58</v>
      </c>
      <c r="J90" s="20">
        <v>584.67999999999995</v>
      </c>
      <c r="K90" s="20">
        <v>638.99</v>
      </c>
      <c r="L90" s="20">
        <v>0</v>
      </c>
      <c r="M90" s="20">
        <v>0</v>
      </c>
      <c r="N90" s="28">
        <f t="shared" si="1"/>
        <v>718422.74000000011</v>
      </c>
    </row>
    <row r="91" spans="1:14" x14ac:dyDescent="0.25">
      <c r="A91" s="1">
        <v>88</v>
      </c>
      <c r="B91" s="17" t="s">
        <v>111</v>
      </c>
      <c r="C91" s="20">
        <v>265437.02</v>
      </c>
      <c r="D91" s="20">
        <v>91314.86</v>
      </c>
      <c r="E91" s="20">
        <v>3260.61</v>
      </c>
      <c r="F91" s="20">
        <f>'ABRIL ORDINARIO'!F91+'1ER AJUST. TRIM.'!C91</f>
        <v>42373.869999999995</v>
      </c>
      <c r="G91" s="20">
        <v>5917.64</v>
      </c>
      <c r="H91" s="20">
        <v>1561.37</v>
      </c>
      <c r="I91" s="20">
        <v>5320.54</v>
      </c>
      <c r="J91" s="20">
        <v>670.62</v>
      </c>
      <c r="K91" s="20">
        <v>317.64</v>
      </c>
      <c r="L91" s="20">
        <v>0</v>
      </c>
      <c r="M91" s="20">
        <v>0</v>
      </c>
      <c r="N91" s="28">
        <f t="shared" si="1"/>
        <v>416174.17</v>
      </c>
    </row>
    <row r="92" spans="1:14" x14ac:dyDescent="0.25">
      <c r="A92" s="1">
        <v>89</v>
      </c>
      <c r="B92" s="17" t="s">
        <v>112</v>
      </c>
      <c r="C92" s="20">
        <v>189988.82</v>
      </c>
      <c r="D92" s="20">
        <v>38413.599999999999</v>
      </c>
      <c r="E92" s="20">
        <v>2231.7199999999998</v>
      </c>
      <c r="F92" s="20">
        <f>'ABRIL ORDINARIO'!F92+'1ER AJUST. TRIM.'!C92</f>
        <v>31575.86</v>
      </c>
      <c r="G92" s="20">
        <v>4649.24</v>
      </c>
      <c r="H92" s="20">
        <v>1133.07</v>
      </c>
      <c r="I92" s="20">
        <v>4169.1899999999996</v>
      </c>
      <c r="J92" s="20">
        <v>447.39</v>
      </c>
      <c r="K92" s="20">
        <v>242.49</v>
      </c>
      <c r="L92" s="20">
        <v>0</v>
      </c>
      <c r="M92" s="20">
        <v>0</v>
      </c>
      <c r="N92" s="28">
        <f t="shared" si="1"/>
        <v>272851.38</v>
      </c>
    </row>
    <row r="93" spans="1:14" x14ac:dyDescent="0.25">
      <c r="A93" s="1">
        <v>90</v>
      </c>
      <c r="B93" s="17" t="s">
        <v>113</v>
      </c>
      <c r="C93" s="20">
        <v>443649.55</v>
      </c>
      <c r="D93" s="20">
        <v>109232.27</v>
      </c>
      <c r="E93" s="20">
        <v>4596.33</v>
      </c>
      <c r="F93" s="20">
        <f>'ABRIL ORDINARIO'!F93+'1ER AJUST. TRIM.'!C93</f>
        <v>75220.2</v>
      </c>
      <c r="G93" s="20">
        <v>12822.44</v>
      </c>
      <c r="H93" s="20">
        <v>2651.19</v>
      </c>
      <c r="I93" s="20">
        <v>10792.35</v>
      </c>
      <c r="J93" s="20">
        <v>916.81</v>
      </c>
      <c r="K93" s="20">
        <v>594.69000000000005</v>
      </c>
      <c r="L93" s="20">
        <v>82897</v>
      </c>
      <c r="M93" s="20">
        <v>0</v>
      </c>
      <c r="N93" s="28">
        <f t="shared" si="1"/>
        <v>743372.82999999973</v>
      </c>
    </row>
    <row r="94" spans="1:14" x14ac:dyDescent="0.25">
      <c r="A94" s="1">
        <v>91</v>
      </c>
      <c r="B94" s="17" t="s">
        <v>114</v>
      </c>
      <c r="C94" s="20">
        <v>550316.18999999994</v>
      </c>
      <c r="D94" s="20">
        <v>317551.25</v>
      </c>
      <c r="E94" s="20">
        <v>5227.84</v>
      </c>
      <c r="F94" s="20">
        <f>'ABRIL ORDINARIO'!F94+'1ER AJUST. TRIM.'!C94</f>
        <v>126822.2</v>
      </c>
      <c r="G94" s="20">
        <v>12283.31</v>
      </c>
      <c r="H94" s="20">
        <v>3789.21</v>
      </c>
      <c r="I94" s="20">
        <v>14764.99</v>
      </c>
      <c r="J94" s="20">
        <v>965.2</v>
      </c>
      <c r="K94" s="20">
        <v>1099.74</v>
      </c>
      <c r="L94" s="20">
        <v>62546</v>
      </c>
      <c r="M94" s="20">
        <v>0</v>
      </c>
      <c r="N94" s="28">
        <f t="shared" si="1"/>
        <v>1095365.9299999997</v>
      </c>
    </row>
    <row r="95" spans="1:14" x14ac:dyDescent="0.25">
      <c r="A95" s="1">
        <v>92</v>
      </c>
      <c r="B95" s="17" t="s">
        <v>115</v>
      </c>
      <c r="C95" s="20">
        <v>222199.72</v>
      </c>
      <c r="D95" s="20">
        <v>99566.26</v>
      </c>
      <c r="E95" s="20">
        <v>2421.04</v>
      </c>
      <c r="F95" s="20">
        <f>'ABRIL ORDINARIO'!F95+'1ER AJUST. TRIM.'!C95</f>
        <v>42915.94</v>
      </c>
      <c r="G95" s="20">
        <v>3575.48</v>
      </c>
      <c r="H95" s="20">
        <v>1411.41</v>
      </c>
      <c r="I95" s="20">
        <v>4482.01</v>
      </c>
      <c r="J95" s="20">
        <v>463.05</v>
      </c>
      <c r="K95" s="20">
        <v>350.37</v>
      </c>
      <c r="L95" s="20">
        <v>0</v>
      </c>
      <c r="M95" s="20">
        <v>0</v>
      </c>
      <c r="N95" s="28">
        <f t="shared" si="1"/>
        <v>377385.27999999991</v>
      </c>
    </row>
    <row r="96" spans="1:14" x14ac:dyDescent="0.25">
      <c r="A96" s="1">
        <v>93</v>
      </c>
      <c r="B96" s="17" t="s">
        <v>116</v>
      </c>
      <c r="C96" s="20">
        <v>85398.95</v>
      </c>
      <c r="D96" s="20">
        <v>41318.53</v>
      </c>
      <c r="E96" s="20">
        <v>1148.46</v>
      </c>
      <c r="F96" s="20">
        <f>'ABRIL ORDINARIO'!F96+'1ER AJUST. TRIM.'!C96</f>
        <v>10795.68</v>
      </c>
      <c r="G96" s="20">
        <v>1040.3900000000001</v>
      </c>
      <c r="H96" s="20">
        <v>462.48</v>
      </c>
      <c r="I96" s="20">
        <v>1060.3399999999999</v>
      </c>
      <c r="J96" s="20">
        <v>258.05</v>
      </c>
      <c r="K96" s="20">
        <v>70.45</v>
      </c>
      <c r="L96" s="20">
        <v>0</v>
      </c>
      <c r="M96" s="20">
        <v>0</v>
      </c>
      <c r="N96" s="28">
        <f t="shared" si="1"/>
        <v>141553.33000000002</v>
      </c>
    </row>
    <row r="97" spans="1:14" x14ac:dyDescent="0.25">
      <c r="A97" s="1">
        <v>94</v>
      </c>
      <c r="B97" s="17" t="s">
        <v>117</v>
      </c>
      <c r="C97" s="20">
        <v>176861.58</v>
      </c>
      <c r="D97" s="20">
        <v>47024.6</v>
      </c>
      <c r="E97" s="20">
        <v>2195.75</v>
      </c>
      <c r="F97" s="20">
        <f>'ABRIL ORDINARIO'!F97+'1ER AJUST. TRIM.'!C97</f>
        <v>25880.260000000002</v>
      </c>
      <c r="G97" s="20">
        <v>3744.24</v>
      </c>
      <c r="H97" s="20">
        <v>1005.65</v>
      </c>
      <c r="I97" s="20">
        <v>3280.99</v>
      </c>
      <c r="J97" s="20">
        <v>469.44</v>
      </c>
      <c r="K97" s="20">
        <v>186.54</v>
      </c>
      <c r="L97" s="20">
        <v>0</v>
      </c>
      <c r="M97" s="20">
        <v>0</v>
      </c>
      <c r="N97" s="28">
        <f t="shared" si="1"/>
        <v>260649.05</v>
      </c>
    </row>
    <row r="98" spans="1:14" x14ac:dyDescent="0.25">
      <c r="A98" s="1">
        <v>95</v>
      </c>
      <c r="B98" s="17" t="s">
        <v>118</v>
      </c>
      <c r="C98" s="20">
        <v>353077.43</v>
      </c>
      <c r="D98" s="20">
        <v>202018.62</v>
      </c>
      <c r="E98" s="20">
        <v>4010.11</v>
      </c>
      <c r="F98" s="20">
        <f>'ABRIL ORDINARIO'!F98+'1ER AJUST. TRIM.'!C98</f>
        <v>61319.049999999996</v>
      </c>
      <c r="G98" s="20">
        <v>9468.36</v>
      </c>
      <c r="H98" s="20">
        <v>2141.89</v>
      </c>
      <c r="I98" s="20">
        <v>8255.19</v>
      </c>
      <c r="J98" s="20">
        <v>788.08</v>
      </c>
      <c r="K98" s="20">
        <v>481.14</v>
      </c>
      <c r="L98" s="20">
        <v>42217</v>
      </c>
      <c r="M98" s="20">
        <v>0</v>
      </c>
      <c r="N98" s="28">
        <f t="shared" si="1"/>
        <v>683776.87</v>
      </c>
    </row>
    <row r="99" spans="1:14" x14ac:dyDescent="0.25">
      <c r="A99" s="1">
        <v>96</v>
      </c>
      <c r="B99" s="17" t="s">
        <v>119</v>
      </c>
      <c r="C99" s="20">
        <v>132103.73000000001</v>
      </c>
      <c r="D99" s="20">
        <v>45157.35</v>
      </c>
      <c r="E99" s="20">
        <v>1348</v>
      </c>
      <c r="F99" s="20">
        <f>'ABRIL ORDINARIO'!F99+'1ER AJUST. TRIM.'!C99</f>
        <v>21951.06</v>
      </c>
      <c r="G99" s="20">
        <v>1506.98</v>
      </c>
      <c r="H99" s="20">
        <v>780.41</v>
      </c>
      <c r="I99" s="20">
        <v>2090.2199999999998</v>
      </c>
      <c r="J99" s="20">
        <v>244.71</v>
      </c>
      <c r="K99" s="20">
        <v>172.59</v>
      </c>
      <c r="L99" s="20">
        <v>0</v>
      </c>
      <c r="M99" s="20">
        <v>0</v>
      </c>
      <c r="N99" s="28">
        <f t="shared" si="1"/>
        <v>205355.05000000002</v>
      </c>
    </row>
    <row r="100" spans="1:14" x14ac:dyDescent="0.25">
      <c r="A100" s="1">
        <v>97</v>
      </c>
      <c r="B100" s="17" t="s">
        <v>120</v>
      </c>
      <c r="C100" s="20">
        <v>167685.07</v>
      </c>
      <c r="D100" s="20">
        <v>90660.89</v>
      </c>
      <c r="E100" s="20">
        <v>2023.84</v>
      </c>
      <c r="F100" s="20">
        <f>'ABRIL ORDINARIO'!F100+'1ER AJUST. TRIM.'!C100</f>
        <v>26899.83</v>
      </c>
      <c r="G100" s="20">
        <v>3589.81</v>
      </c>
      <c r="H100" s="20">
        <v>987.6</v>
      </c>
      <c r="I100" s="20">
        <v>3329.28</v>
      </c>
      <c r="J100" s="20">
        <v>417.23</v>
      </c>
      <c r="K100" s="20">
        <v>202.8</v>
      </c>
      <c r="L100" s="20">
        <v>0</v>
      </c>
      <c r="M100" s="20">
        <v>0</v>
      </c>
      <c r="N100" s="28">
        <f t="shared" si="1"/>
        <v>295796.34999999998</v>
      </c>
    </row>
    <row r="101" spans="1:14" x14ac:dyDescent="0.25">
      <c r="A101" s="1">
        <v>98</v>
      </c>
      <c r="B101" s="17" t="s">
        <v>121</v>
      </c>
      <c r="C101" s="20">
        <v>331189.67</v>
      </c>
      <c r="D101" s="20">
        <v>75028.02</v>
      </c>
      <c r="E101" s="20">
        <v>3890.78</v>
      </c>
      <c r="F101" s="20">
        <f>'ABRIL ORDINARIO'!F101+'1ER AJUST. TRIM.'!C101</f>
        <v>54525.340000000004</v>
      </c>
      <c r="G101" s="20">
        <v>8701.26</v>
      </c>
      <c r="H101" s="20">
        <v>1968.91</v>
      </c>
      <c r="I101" s="20">
        <v>7434.93</v>
      </c>
      <c r="J101" s="20">
        <v>810.02</v>
      </c>
      <c r="K101" s="20">
        <v>417.53</v>
      </c>
      <c r="L101" s="20">
        <v>0</v>
      </c>
      <c r="M101" s="20">
        <v>0</v>
      </c>
      <c r="N101" s="28">
        <f t="shared" si="1"/>
        <v>483966.46000000008</v>
      </c>
    </row>
    <row r="102" spans="1:14" x14ac:dyDescent="0.25">
      <c r="A102" s="1">
        <v>99</v>
      </c>
      <c r="B102" s="17" t="s">
        <v>122</v>
      </c>
      <c r="C102" s="20">
        <v>116420.95</v>
      </c>
      <c r="D102" s="20">
        <v>64117.97</v>
      </c>
      <c r="E102" s="20">
        <v>1938.08</v>
      </c>
      <c r="F102" s="20">
        <f>'ABRIL ORDINARIO'!F102+'1ER AJUST. TRIM.'!C102</f>
        <v>9899.64</v>
      </c>
      <c r="G102" s="20">
        <v>792.79</v>
      </c>
      <c r="H102" s="20">
        <v>567.9</v>
      </c>
      <c r="I102" s="20">
        <v>670.56</v>
      </c>
      <c r="J102" s="20">
        <v>449.46</v>
      </c>
      <c r="K102" s="20">
        <v>37.76</v>
      </c>
      <c r="L102" s="20">
        <v>6555</v>
      </c>
      <c r="M102" s="20">
        <v>0</v>
      </c>
      <c r="N102" s="28">
        <f t="shared" si="1"/>
        <v>201450.10999999996</v>
      </c>
    </row>
    <row r="103" spans="1:14" x14ac:dyDescent="0.25">
      <c r="A103" s="1">
        <v>100</v>
      </c>
      <c r="B103" s="17" t="s">
        <v>123</v>
      </c>
      <c r="C103" s="20">
        <v>102569.62</v>
      </c>
      <c r="D103" s="20">
        <v>49829.599999999999</v>
      </c>
      <c r="E103" s="20">
        <v>1670.19</v>
      </c>
      <c r="F103" s="20">
        <f>'ABRIL ORDINARIO'!F103+'1ER AJUST. TRIM.'!C103</f>
        <v>9277.27</v>
      </c>
      <c r="G103" s="20">
        <v>808.99</v>
      </c>
      <c r="H103" s="20">
        <v>507.62</v>
      </c>
      <c r="I103" s="20">
        <v>698.69</v>
      </c>
      <c r="J103" s="20">
        <v>383.68</v>
      </c>
      <c r="K103" s="20">
        <v>39.85</v>
      </c>
      <c r="L103" s="20">
        <v>0</v>
      </c>
      <c r="M103" s="20">
        <v>0</v>
      </c>
      <c r="N103" s="28">
        <f t="shared" si="1"/>
        <v>165785.50999999998</v>
      </c>
    </row>
    <row r="104" spans="1:14" x14ac:dyDescent="0.25">
      <c r="A104" s="1">
        <v>101</v>
      </c>
      <c r="B104" s="17" t="s">
        <v>124</v>
      </c>
      <c r="C104" s="20">
        <v>122581.03</v>
      </c>
      <c r="D104" s="20">
        <v>52788.09</v>
      </c>
      <c r="E104" s="20">
        <v>1859.77</v>
      </c>
      <c r="F104" s="20">
        <f>'ABRIL ORDINARIO'!F104+'1ER AJUST. TRIM.'!C104</f>
        <v>13297.25</v>
      </c>
      <c r="G104" s="20">
        <v>1545.16</v>
      </c>
      <c r="H104" s="20">
        <v>635.96</v>
      </c>
      <c r="I104" s="20">
        <v>1312.37</v>
      </c>
      <c r="J104" s="20">
        <v>415.85</v>
      </c>
      <c r="K104" s="20">
        <v>73.599999999999994</v>
      </c>
      <c r="L104" s="20">
        <v>0</v>
      </c>
      <c r="M104" s="20">
        <v>0</v>
      </c>
      <c r="N104" s="28">
        <f t="shared" si="1"/>
        <v>194509.08</v>
      </c>
    </row>
    <row r="105" spans="1:14" x14ac:dyDescent="0.25">
      <c r="A105" s="1">
        <v>102</v>
      </c>
      <c r="B105" s="17" t="s">
        <v>125</v>
      </c>
      <c r="C105" s="20">
        <v>350531.13</v>
      </c>
      <c r="D105" s="20">
        <v>282940.96000000002</v>
      </c>
      <c r="E105" s="20">
        <v>3400.42</v>
      </c>
      <c r="F105" s="20">
        <f>'ABRIL ORDINARIO'!F105+'1ER AJUST. TRIM.'!C105</f>
        <v>71782.099999999991</v>
      </c>
      <c r="G105" s="20">
        <v>10736.72</v>
      </c>
      <c r="H105" s="20">
        <v>2275.36</v>
      </c>
      <c r="I105" s="20">
        <v>9967.2900000000009</v>
      </c>
      <c r="J105" s="20">
        <v>609.96</v>
      </c>
      <c r="K105" s="20">
        <v>604.1</v>
      </c>
      <c r="L105" s="20">
        <v>0</v>
      </c>
      <c r="M105" s="20">
        <v>0</v>
      </c>
      <c r="N105" s="28">
        <f t="shared" si="1"/>
        <v>732848.04</v>
      </c>
    </row>
    <row r="106" spans="1:14" x14ac:dyDescent="0.25">
      <c r="A106" s="1">
        <v>103</v>
      </c>
      <c r="B106" s="17" t="s">
        <v>126</v>
      </c>
      <c r="C106" s="20">
        <v>512951.16</v>
      </c>
      <c r="D106" s="20">
        <v>290971.56</v>
      </c>
      <c r="E106" s="20">
        <v>6048.68</v>
      </c>
      <c r="F106" s="20">
        <f>'ABRIL ORDINARIO'!F106+'1ER AJUST. TRIM.'!C106</f>
        <v>91793.640000000014</v>
      </c>
      <c r="G106" s="20">
        <v>12499.52</v>
      </c>
      <c r="H106" s="20">
        <v>3178.78</v>
      </c>
      <c r="I106" s="20">
        <v>11644.96</v>
      </c>
      <c r="J106" s="20">
        <v>1520.61</v>
      </c>
      <c r="K106" s="20">
        <v>725.94</v>
      </c>
      <c r="L106" s="20">
        <v>0</v>
      </c>
      <c r="M106" s="20">
        <v>0</v>
      </c>
      <c r="N106" s="28">
        <f t="shared" si="1"/>
        <v>931334.85</v>
      </c>
    </row>
    <row r="107" spans="1:14" x14ac:dyDescent="0.25">
      <c r="A107" s="1">
        <v>104</v>
      </c>
      <c r="B107" s="17" t="s">
        <v>127</v>
      </c>
      <c r="C107" s="20">
        <v>333449.78999999998</v>
      </c>
      <c r="D107" s="20">
        <v>154189.03</v>
      </c>
      <c r="E107" s="20">
        <v>3439.57</v>
      </c>
      <c r="F107" s="20">
        <f>'ABRIL ORDINARIO'!F107+'1ER AJUST. TRIM.'!C107</f>
        <v>55406.1</v>
      </c>
      <c r="G107" s="20">
        <v>5506.68</v>
      </c>
      <c r="H107" s="20">
        <v>1979.93</v>
      </c>
      <c r="I107" s="20">
        <v>6068.41</v>
      </c>
      <c r="J107" s="20">
        <v>771.75</v>
      </c>
      <c r="K107" s="20">
        <v>436.18</v>
      </c>
      <c r="L107" s="20">
        <v>0</v>
      </c>
      <c r="M107" s="20">
        <v>0</v>
      </c>
      <c r="N107" s="28">
        <f t="shared" si="1"/>
        <v>561247.44000000018</v>
      </c>
    </row>
    <row r="108" spans="1:14" x14ac:dyDescent="0.25">
      <c r="A108" s="1">
        <v>105</v>
      </c>
      <c r="B108" s="17" t="s">
        <v>128</v>
      </c>
      <c r="C108" s="20">
        <v>491715.86</v>
      </c>
      <c r="D108" s="20">
        <v>61279.199999999997</v>
      </c>
      <c r="E108" s="20">
        <v>5210.21</v>
      </c>
      <c r="F108" s="20">
        <f>'ABRIL ORDINARIO'!F108+'1ER AJUST. TRIM.'!C108</f>
        <v>92606.069999999992</v>
      </c>
      <c r="G108" s="20">
        <v>15518.47</v>
      </c>
      <c r="H108" s="20">
        <v>3081.74</v>
      </c>
      <c r="I108" s="20">
        <v>13455.67</v>
      </c>
      <c r="J108" s="20">
        <v>984.64</v>
      </c>
      <c r="K108" s="20">
        <v>753.45</v>
      </c>
      <c r="L108" s="20">
        <v>0</v>
      </c>
      <c r="M108" s="20">
        <v>0</v>
      </c>
      <c r="N108" s="28">
        <f t="shared" si="1"/>
        <v>684605.30999999982</v>
      </c>
    </row>
    <row r="109" spans="1:14" x14ac:dyDescent="0.25">
      <c r="A109" s="1">
        <v>106</v>
      </c>
      <c r="B109" s="17" t="s">
        <v>129</v>
      </c>
      <c r="C109" s="20">
        <v>140425.79999999999</v>
      </c>
      <c r="D109" s="20">
        <v>33314.949999999997</v>
      </c>
      <c r="E109" s="20">
        <v>1453.19</v>
      </c>
      <c r="F109" s="20">
        <f>'ABRIL ORDINARIO'!F109+'1ER AJUST. TRIM.'!C109</f>
        <v>30206.629999999997</v>
      </c>
      <c r="G109" s="20">
        <v>502.2</v>
      </c>
      <c r="H109" s="20">
        <v>935.71</v>
      </c>
      <c r="I109" s="20">
        <v>2231.25</v>
      </c>
      <c r="J109" s="20">
        <v>244.1</v>
      </c>
      <c r="K109" s="20">
        <v>255.21</v>
      </c>
      <c r="L109" s="20">
        <v>4179</v>
      </c>
      <c r="M109" s="20">
        <v>0</v>
      </c>
      <c r="N109" s="28">
        <f t="shared" si="1"/>
        <v>213748.04</v>
      </c>
    </row>
    <row r="110" spans="1:14" x14ac:dyDescent="0.25">
      <c r="A110" s="1">
        <v>107</v>
      </c>
      <c r="B110" s="17" t="s">
        <v>130</v>
      </c>
      <c r="C110" s="20">
        <v>2186336.12</v>
      </c>
      <c r="D110" s="20">
        <v>986318.75</v>
      </c>
      <c r="E110" s="20">
        <v>16443.38</v>
      </c>
      <c r="F110" s="20">
        <f>'ABRIL ORDINARIO'!F110+'1ER AJUST. TRIM.'!C110</f>
        <v>537754.02</v>
      </c>
      <c r="G110" s="20">
        <v>52035.43</v>
      </c>
      <c r="H110" s="20">
        <v>15435.46</v>
      </c>
      <c r="I110" s="20">
        <v>63418.51</v>
      </c>
      <c r="J110" s="20">
        <v>2254.36</v>
      </c>
      <c r="K110" s="20">
        <v>4811.05</v>
      </c>
      <c r="L110" s="20">
        <v>0</v>
      </c>
      <c r="M110" s="20">
        <v>0</v>
      </c>
      <c r="N110" s="28">
        <f t="shared" si="1"/>
        <v>3864807.0799999996</v>
      </c>
    </row>
    <row r="111" spans="1:14" x14ac:dyDescent="0.25">
      <c r="A111" s="1">
        <v>108</v>
      </c>
      <c r="B111" s="17" t="s">
        <v>131</v>
      </c>
      <c r="C111" s="20">
        <v>343714.3</v>
      </c>
      <c r="D111" s="20">
        <v>107151.86</v>
      </c>
      <c r="E111" s="20">
        <v>3782.87</v>
      </c>
      <c r="F111" s="20">
        <f>'ABRIL ORDINARIO'!F111+'1ER AJUST. TRIM.'!C111</f>
        <v>60429.71</v>
      </c>
      <c r="G111" s="20">
        <v>5984.51</v>
      </c>
      <c r="H111" s="20">
        <v>2093.4</v>
      </c>
      <c r="I111" s="20">
        <v>6627.41</v>
      </c>
      <c r="J111" s="20">
        <v>742.5</v>
      </c>
      <c r="K111" s="20">
        <v>478.67</v>
      </c>
      <c r="L111" s="20">
        <v>9975</v>
      </c>
      <c r="M111" s="20">
        <v>0</v>
      </c>
      <c r="N111" s="28">
        <f t="shared" si="1"/>
        <v>540980.2300000001</v>
      </c>
    </row>
    <row r="112" spans="1:14" x14ac:dyDescent="0.25">
      <c r="A112" s="1">
        <v>109</v>
      </c>
      <c r="B112" s="17" t="s">
        <v>132</v>
      </c>
      <c r="C112" s="20">
        <v>117865.4</v>
      </c>
      <c r="D112" s="20">
        <v>36579.519999999997</v>
      </c>
      <c r="E112" s="20">
        <v>1493.2</v>
      </c>
      <c r="F112" s="20">
        <f>'ABRIL ORDINARIO'!F112+'1ER AJUST. TRIM.'!C112</f>
        <v>17650.830000000002</v>
      </c>
      <c r="G112" s="20">
        <v>2471.9299999999998</v>
      </c>
      <c r="H112" s="20">
        <v>676.77</v>
      </c>
      <c r="I112" s="20">
        <v>2213.5500000000002</v>
      </c>
      <c r="J112" s="20">
        <v>314.58999999999997</v>
      </c>
      <c r="K112" s="20">
        <v>127.9</v>
      </c>
      <c r="L112" s="20">
        <v>0</v>
      </c>
      <c r="M112" s="20">
        <v>0</v>
      </c>
      <c r="N112" s="28">
        <f t="shared" si="1"/>
        <v>179393.68999999997</v>
      </c>
    </row>
    <row r="113" spans="1:14" x14ac:dyDescent="0.25">
      <c r="A113" s="1">
        <v>110</v>
      </c>
      <c r="B113" s="17" t="s">
        <v>133</v>
      </c>
      <c r="C113" s="20">
        <v>179464.13</v>
      </c>
      <c r="D113" s="20">
        <v>52869.599999999999</v>
      </c>
      <c r="E113" s="20">
        <v>2344.23</v>
      </c>
      <c r="F113" s="20">
        <f>'ABRIL ORDINARIO'!F113+'1ER AJUST. TRIM.'!C113</f>
        <v>23817.040000000001</v>
      </c>
      <c r="G113" s="20">
        <v>3531.48</v>
      </c>
      <c r="H113" s="20">
        <v>986</v>
      </c>
      <c r="I113" s="20">
        <v>2903.28</v>
      </c>
      <c r="J113" s="20">
        <v>500.08</v>
      </c>
      <c r="K113" s="20">
        <v>161.13</v>
      </c>
      <c r="L113" s="20">
        <v>165</v>
      </c>
      <c r="M113" s="20">
        <v>0</v>
      </c>
      <c r="N113" s="28">
        <f t="shared" si="1"/>
        <v>266741.97000000009</v>
      </c>
    </row>
    <row r="114" spans="1:14" x14ac:dyDescent="0.25">
      <c r="A114" s="1">
        <v>111</v>
      </c>
      <c r="B114" s="17" t="s">
        <v>134</v>
      </c>
      <c r="C114" s="20">
        <v>375747.97</v>
      </c>
      <c r="D114" s="20">
        <v>84709.68</v>
      </c>
      <c r="E114" s="20">
        <v>4048.03</v>
      </c>
      <c r="F114" s="20">
        <f>'ABRIL ORDINARIO'!F114+'1ER AJUST. TRIM.'!C114</f>
        <v>60587.569999999992</v>
      </c>
      <c r="G114" s="20">
        <v>10151.959999999999</v>
      </c>
      <c r="H114" s="20">
        <v>2200.92</v>
      </c>
      <c r="I114" s="20">
        <v>8456.49</v>
      </c>
      <c r="J114" s="20">
        <v>794.01</v>
      </c>
      <c r="K114" s="20">
        <v>467.47</v>
      </c>
      <c r="L114" s="20">
        <v>0</v>
      </c>
      <c r="M114" s="20">
        <v>0</v>
      </c>
      <c r="N114" s="28">
        <f t="shared" si="1"/>
        <v>547164.1</v>
      </c>
    </row>
    <row r="115" spans="1:14" x14ac:dyDescent="0.25">
      <c r="A115" s="1">
        <v>112</v>
      </c>
      <c r="B115" s="17" t="s">
        <v>135</v>
      </c>
      <c r="C115" s="20">
        <v>447557.2</v>
      </c>
      <c r="D115" s="20">
        <v>241237.58</v>
      </c>
      <c r="E115" s="20">
        <v>5883.35</v>
      </c>
      <c r="F115" s="20">
        <f>'ABRIL ORDINARIO'!F115+'1ER AJUST. TRIM.'!C115</f>
        <v>63068.58</v>
      </c>
      <c r="G115" s="20">
        <v>5229.24</v>
      </c>
      <c r="H115" s="20">
        <v>2516.29</v>
      </c>
      <c r="I115" s="20">
        <v>5967.6</v>
      </c>
      <c r="J115" s="20">
        <v>1242.78</v>
      </c>
      <c r="K115" s="20">
        <v>439.63</v>
      </c>
      <c r="L115" s="20">
        <v>18898</v>
      </c>
      <c r="M115" s="20">
        <v>0</v>
      </c>
      <c r="N115" s="28">
        <f t="shared" si="1"/>
        <v>792040.25</v>
      </c>
    </row>
    <row r="116" spans="1:14" x14ac:dyDescent="0.25">
      <c r="A116" s="1">
        <v>113</v>
      </c>
      <c r="B116" s="17" t="s">
        <v>136</v>
      </c>
      <c r="C116" s="20">
        <v>335624.09</v>
      </c>
      <c r="D116" s="20">
        <v>251125.9</v>
      </c>
      <c r="E116" s="20">
        <v>3515.24</v>
      </c>
      <c r="F116" s="20">
        <f>'ABRIL ORDINARIO'!F116+'1ER AJUST. TRIM.'!C116</f>
        <v>59336.060000000005</v>
      </c>
      <c r="G116" s="20">
        <v>6406.11</v>
      </c>
      <c r="H116" s="20">
        <v>2045.97</v>
      </c>
      <c r="I116" s="20">
        <v>6828.96</v>
      </c>
      <c r="J116" s="20">
        <v>728.9</v>
      </c>
      <c r="K116" s="20">
        <v>474.95</v>
      </c>
      <c r="L116" s="20">
        <v>0</v>
      </c>
      <c r="M116" s="20">
        <v>0</v>
      </c>
      <c r="N116" s="28">
        <f t="shared" si="1"/>
        <v>666086.17999999993</v>
      </c>
    </row>
    <row r="117" spans="1:14" x14ac:dyDescent="0.25">
      <c r="A117" s="1">
        <v>114</v>
      </c>
      <c r="B117" s="17" t="s">
        <v>137</v>
      </c>
      <c r="C117" s="20">
        <v>102298.84</v>
      </c>
      <c r="D117" s="20">
        <v>50205.72</v>
      </c>
      <c r="E117" s="20">
        <v>1471.66</v>
      </c>
      <c r="F117" s="20">
        <f>'ABRIL ORDINARIO'!F117+'1ER AJUST. TRIM.'!C117</f>
        <v>12642.74</v>
      </c>
      <c r="G117" s="20">
        <v>1361.54</v>
      </c>
      <c r="H117" s="20">
        <v>552.52</v>
      </c>
      <c r="I117" s="20">
        <v>1283.8499999999999</v>
      </c>
      <c r="J117" s="20">
        <v>327.97</v>
      </c>
      <c r="K117" s="20">
        <v>79.34</v>
      </c>
      <c r="L117" s="20">
        <v>3557</v>
      </c>
      <c r="M117" s="20">
        <v>0</v>
      </c>
      <c r="N117" s="28">
        <f t="shared" si="1"/>
        <v>173781.18</v>
      </c>
    </row>
    <row r="118" spans="1:14" x14ac:dyDescent="0.25">
      <c r="A118" s="1">
        <v>115</v>
      </c>
      <c r="B118" s="17" t="s">
        <v>138</v>
      </c>
      <c r="C118" s="20">
        <v>753861.84</v>
      </c>
      <c r="D118" s="20">
        <v>308900.13</v>
      </c>
      <c r="E118" s="20">
        <v>6357.24</v>
      </c>
      <c r="F118" s="20">
        <f>'ABRIL ORDINARIO'!F118+'1ER AJUST. TRIM.'!C118</f>
        <v>172339.91</v>
      </c>
      <c r="G118" s="20">
        <v>20642.009999999998</v>
      </c>
      <c r="H118" s="20">
        <v>5139.97</v>
      </c>
      <c r="I118" s="20">
        <v>22005.09</v>
      </c>
      <c r="J118" s="20">
        <v>1046.81</v>
      </c>
      <c r="K118" s="20">
        <v>1507.61</v>
      </c>
      <c r="L118" s="20">
        <v>0</v>
      </c>
      <c r="M118" s="20">
        <v>0</v>
      </c>
      <c r="N118" s="28">
        <f t="shared" si="1"/>
        <v>1291800.6100000001</v>
      </c>
    </row>
    <row r="119" spans="1:14" x14ac:dyDescent="0.25">
      <c r="A119" s="1">
        <v>116</v>
      </c>
      <c r="B119" s="17" t="s">
        <v>139</v>
      </c>
      <c r="C119" s="20">
        <v>322028.36</v>
      </c>
      <c r="D119" s="20">
        <v>60382.8</v>
      </c>
      <c r="E119" s="20">
        <v>3735.82</v>
      </c>
      <c r="F119" s="20">
        <f>'ABRIL ORDINARIO'!F119+'1ER AJUST. TRIM.'!C119</f>
        <v>54603.44</v>
      </c>
      <c r="G119" s="20">
        <v>8635.17</v>
      </c>
      <c r="H119" s="20">
        <v>1936.46</v>
      </c>
      <c r="I119" s="20">
        <v>7379.73</v>
      </c>
      <c r="J119" s="20">
        <v>749.05</v>
      </c>
      <c r="K119" s="20">
        <v>423.4</v>
      </c>
      <c r="L119" s="20">
        <v>0</v>
      </c>
      <c r="M119" s="20">
        <v>0</v>
      </c>
      <c r="N119" s="28">
        <f t="shared" si="1"/>
        <v>459874.23</v>
      </c>
    </row>
    <row r="120" spans="1:14" x14ac:dyDescent="0.25">
      <c r="A120" s="1">
        <v>117</v>
      </c>
      <c r="B120" s="17" t="s">
        <v>140</v>
      </c>
      <c r="C120" s="20">
        <v>206309.84</v>
      </c>
      <c r="D120" s="20">
        <v>75142.27</v>
      </c>
      <c r="E120" s="20">
        <v>2581.17</v>
      </c>
      <c r="F120" s="20">
        <f>'ABRIL ORDINARIO'!F120+'1ER AJUST. TRIM.'!C120</f>
        <v>30864.95</v>
      </c>
      <c r="G120" s="20">
        <v>4571.78</v>
      </c>
      <c r="H120" s="20">
        <v>1183.6400000000001</v>
      </c>
      <c r="I120" s="20">
        <v>3933.07</v>
      </c>
      <c r="J120" s="20">
        <v>542.26</v>
      </c>
      <c r="K120" s="20">
        <v>224.21</v>
      </c>
      <c r="L120" s="20">
        <v>572</v>
      </c>
      <c r="M120" s="20">
        <v>0</v>
      </c>
      <c r="N120" s="28">
        <f t="shared" si="1"/>
        <v>325925.19000000006</v>
      </c>
    </row>
    <row r="121" spans="1:14" x14ac:dyDescent="0.25">
      <c r="A121" s="1">
        <v>118</v>
      </c>
      <c r="B121" s="17" t="s">
        <v>141</v>
      </c>
      <c r="C121" s="20">
        <v>536977.6</v>
      </c>
      <c r="D121" s="20">
        <v>169701.19</v>
      </c>
      <c r="E121" s="20">
        <v>5489.85</v>
      </c>
      <c r="F121" s="20">
        <f>'ABRIL ORDINARIO'!F121+'1ER AJUST. TRIM.'!C121</f>
        <v>90030.540000000008</v>
      </c>
      <c r="G121" s="20">
        <v>4886.71</v>
      </c>
      <c r="H121" s="20">
        <v>3196.32</v>
      </c>
      <c r="I121" s="20">
        <v>7897.31</v>
      </c>
      <c r="J121" s="20">
        <v>1188.0899999999999</v>
      </c>
      <c r="K121" s="20">
        <v>711.52</v>
      </c>
      <c r="L121" s="20">
        <v>22254</v>
      </c>
      <c r="M121" s="20">
        <v>0</v>
      </c>
      <c r="N121" s="28">
        <f t="shared" si="1"/>
        <v>842333.13</v>
      </c>
    </row>
    <row r="122" spans="1:14" x14ac:dyDescent="0.25">
      <c r="A122" s="1">
        <v>119</v>
      </c>
      <c r="B122" s="17" t="s">
        <v>142</v>
      </c>
      <c r="C122" s="20">
        <v>100396.52</v>
      </c>
      <c r="D122" s="20">
        <v>44889</v>
      </c>
      <c r="E122" s="20">
        <v>1528.36</v>
      </c>
      <c r="F122" s="20">
        <f>'ABRIL ORDINARIO'!F122+'1ER AJUST. TRIM.'!C122</f>
        <v>11831.18</v>
      </c>
      <c r="G122" s="20">
        <v>1494.36</v>
      </c>
      <c r="H122" s="20">
        <v>536.09</v>
      </c>
      <c r="I122" s="20">
        <v>1272.46</v>
      </c>
      <c r="J122" s="20">
        <v>346.64</v>
      </c>
      <c r="K122" s="20">
        <v>70.12</v>
      </c>
      <c r="L122" s="20">
        <v>0</v>
      </c>
      <c r="M122" s="20">
        <v>0</v>
      </c>
      <c r="N122" s="28">
        <f t="shared" si="1"/>
        <v>162364.72999999998</v>
      </c>
    </row>
    <row r="123" spans="1:14" x14ac:dyDescent="0.25">
      <c r="A123" s="1">
        <v>120</v>
      </c>
      <c r="B123" s="17" t="s">
        <v>143</v>
      </c>
      <c r="C123" s="20">
        <v>106107.89</v>
      </c>
      <c r="D123" s="20">
        <v>66655.63</v>
      </c>
      <c r="E123" s="20">
        <v>1615.12</v>
      </c>
      <c r="F123" s="20">
        <f>'ABRIL ORDINARIO'!F123+'1ER AJUST. TRIM.'!C123</f>
        <v>11961.869999999999</v>
      </c>
      <c r="G123" s="20">
        <v>905.95</v>
      </c>
      <c r="H123" s="20">
        <v>557.74</v>
      </c>
      <c r="I123" s="20">
        <v>975.73</v>
      </c>
      <c r="J123" s="20">
        <v>360.58</v>
      </c>
      <c r="K123" s="20">
        <v>68.34</v>
      </c>
      <c r="L123" s="20">
        <v>2962</v>
      </c>
      <c r="M123" s="20">
        <v>0</v>
      </c>
      <c r="N123" s="28">
        <f t="shared" si="1"/>
        <v>192170.85</v>
      </c>
    </row>
    <row r="124" spans="1:14" x14ac:dyDescent="0.25">
      <c r="A124" s="1">
        <v>121</v>
      </c>
      <c r="B124" s="17" t="s">
        <v>144</v>
      </c>
      <c r="C124" s="20">
        <v>109007.53</v>
      </c>
      <c r="D124" s="20">
        <v>52579.57</v>
      </c>
      <c r="E124" s="20">
        <v>1590.77</v>
      </c>
      <c r="F124" s="20">
        <f>'ABRIL ORDINARIO'!F124+'1ER AJUST. TRIM.'!C124</f>
        <v>12919.21</v>
      </c>
      <c r="G124" s="20">
        <v>1201.2</v>
      </c>
      <c r="H124" s="20">
        <v>581</v>
      </c>
      <c r="I124" s="20">
        <v>1198.3599999999999</v>
      </c>
      <c r="J124" s="20">
        <v>356.11</v>
      </c>
      <c r="K124" s="20">
        <v>78.27</v>
      </c>
      <c r="L124" s="20">
        <v>0</v>
      </c>
      <c r="M124" s="20">
        <v>0</v>
      </c>
      <c r="N124" s="28">
        <f t="shared" si="1"/>
        <v>179512.01999999996</v>
      </c>
    </row>
    <row r="125" spans="1:14" x14ac:dyDescent="0.25">
      <c r="A125" s="1">
        <v>122</v>
      </c>
      <c r="B125" s="17" t="s">
        <v>145</v>
      </c>
      <c r="C125" s="20">
        <v>120364.04</v>
      </c>
      <c r="D125" s="20">
        <v>49119.73</v>
      </c>
      <c r="E125" s="20">
        <v>1470.19</v>
      </c>
      <c r="F125" s="20">
        <f>'ABRIL ORDINARIO'!F125+'1ER AJUST. TRIM.'!C125</f>
        <v>19740.349999999999</v>
      </c>
      <c r="G125" s="20">
        <v>1317.64</v>
      </c>
      <c r="H125" s="20">
        <v>715.89</v>
      </c>
      <c r="I125" s="20">
        <v>1810.8</v>
      </c>
      <c r="J125" s="20">
        <v>305.42</v>
      </c>
      <c r="K125" s="20">
        <v>149.76</v>
      </c>
      <c r="L125" s="20">
        <v>3903</v>
      </c>
      <c r="M125" s="20">
        <v>0</v>
      </c>
      <c r="N125" s="28">
        <f t="shared" si="1"/>
        <v>198896.82000000004</v>
      </c>
    </row>
    <row r="126" spans="1:14" x14ac:dyDescent="0.25">
      <c r="A126" s="1">
        <v>123</v>
      </c>
      <c r="B126" s="17" t="s">
        <v>146</v>
      </c>
      <c r="C126" s="20">
        <v>217086.55</v>
      </c>
      <c r="D126" s="20">
        <v>80324.02</v>
      </c>
      <c r="E126" s="20">
        <v>2516.94</v>
      </c>
      <c r="F126" s="20">
        <f>'ABRIL ORDINARIO'!F126+'1ER AJUST. TRIM.'!C126</f>
        <v>35315.69</v>
      </c>
      <c r="G126" s="20">
        <v>5758.74</v>
      </c>
      <c r="H126" s="20">
        <v>1283.32</v>
      </c>
      <c r="I126" s="20">
        <v>4898.3100000000004</v>
      </c>
      <c r="J126" s="20">
        <v>530.49</v>
      </c>
      <c r="K126" s="20">
        <v>269.95999999999998</v>
      </c>
      <c r="L126" s="20">
        <v>0</v>
      </c>
      <c r="M126" s="20">
        <v>0</v>
      </c>
      <c r="N126" s="28">
        <f t="shared" si="1"/>
        <v>347984.02</v>
      </c>
    </row>
    <row r="127" spans="1:14" x14ac:dyDescent="0.25">
      <c r="A127" s="1">
        <v>124</v>
      </c>
      <c r="B127" s="17" t="s">
        <v>147</v>
      </c>
      <c r="C127" s="20">
        <v>1538335.39</v>
      </c>
      <c r="D127" s="20">
        <v>1031722.56</v>
      </c>
      <c r="E127" s="20">
        <v>13625.57</v>
      </c>
      <c r="F127" s="20">
        <f>'ABRIL ORDINARIO'!F127+'1ER AJUST. TRIM.'!C127</f>
        <v>332898.25999999995</v>
      </c>
      <c r="G127" s="20">
        <v>41226.04</v>
      </c>
      <c r="H127" s="20">
        <v>10225.049999999999</v>
      </c>
      <c r="I127" s="20">
        <v>41778.39</v>
      </c>
      <c r="J127" s="20">
        <v>2411.8200000000002</v>
      </c>
      <c r="K127" s="20">
        <v>2866.4</v>
      </c>
      <c r="L127" s="20">
        <v>60562</v>
      </c>
      <c r="M127" s="20">
        <v>0</v>
      </c>
      <c r="N127" s="28">
        <f t="shared" si="1"/>
        <v>3075651.4799999995</v>
      </c>
    </row>
    <row r="128" spans="1:14" x14ac:dyDescent="0.25">
      <c r="A128" s="1">
        <v>125</v>
      </c>
      <c r="B128" s="17" t="s">
        <v>148</v>
      </c>
      <c r="C128" s="20">
        <v>857315.92</v>
      </c>
      <c r="D128" s="20">
        <v>223526.77</v>
      </c>
      <c r="E128" s="20">
        <v>8908.16</v>
      </c>
      <c r="F128" s="20">
        <f>'ABRIL ORDINARIO'!F128+'1ER AJUST. TRIM.'!C128</f>
        <v>155562</v>
      </c>
      <c r="G128" s="20">
        <v>24190.73</v>
      </c>
      <c r="H128" s="20">
        <v>5277.25</v>
      </c>
      <c r="I128" s="20">
        <v>21300.39</v>
      </c>
      <c r="J128" s="20">
        <v>1693.87</v>
      </c>
      <c r="K128" s="20">
        <v>1255.3399999999999</v>
      </c>
      <c r="L128" s="20">
        <v>43649</v>
      </c>
      <c r="M128" s="20">
        <v>0</v>
      </c>
      <c r="N128" s="28">
        <f t="shared" si="1"/>
        <v>1342679.43</v>
      </c>
    </row>
    <row r="129" spans="1:14" x14ac:dyDescent="0.25">
      <c r="A129" s="1">
        <v>126</v>
      </c>
      <c r="B129" s="17" t="s">
        <v>149</v>
      </c>
      <c r="C129" s="20">
        <v>368605.27</v>
      </c>
      <c r="D129" s="20">
        <v>88367.43</v>
      </c>
      <c r="E129" s="20">
        <v>4044.65</v>
      </c>
      <c r="F129" s="20">
        <f>'ABRIL ORDINARIO'!F129+'1ER AJUST. TRIM.'!C129</f>
        <v>64913.47</v>
      </c>
      <c r="G129" s="20">
        <v>11235.91</v>
      </c>
      <c r="H129" s="20">
        <v>2246.42</v>
      </c>
      <c r="I129" s="20">
        <v>9341.59</v>
      </c>
      <c r="J129" s="20">
        <v>797.28</v>
      </c>
      <c r="K129" s="20">
        <v>514.75</v>
      </c>
      <c r="L129" s="20">
        <v>0</v>
      </c>
      <c r="M129" s="20">
        <v>0</v>
      </c>
      <c r="N129" s="28">
        <f t="shared" si="1"/>
        <v>550066.77000000014</v>
      </c>
    </row>
    <row r="130" spans="1:14" x14ac:dyDescent="0.25">
      <c r="A130" s="1">
        <v>127</v>
      </c>
      <c r="B130" s="17" t="s">
        <v>150</v>
      </c>
      <c r="C130" s="20">
        <v>160054.20000000001</v>
      </c>
      <c r="D130" s="20">
        <v>49627.4</v>
      </c>
      <c r="E130" s="20">
        <v>2137.6</v>
      </c>
      <c r="F130" s="20">
        <f>'ABRIL ORDINARIO'!F130+'1ER AJUST. TRIM.'!C130</f>
        <v>19491.95</v>
      </c>
      <c r="G130" s="20">
        <v>2580.42</v>
      </c>
      <c r="H130" s="20">
        <v>853.95</v>
      </c>
      <c r="I130" s="20">
        <v>2205.87</v>
      </c>
      <c r="J130" s="20">
        <v>462.24</v>
      </c>
      <c r="K130" s="20">
        <v>124.37</v>
      </c>
      <c r="L130" s="20">
        <v>6047</v>
      </c>
      <c r="M130" s="20">
        <v>0</v>
      </c>
      <c r="N130" s="28">
        <f t="shared" si="1"/>
        <v>243585.00000000003</v>
      </c>
    </row>
    <row r="131" spans="1:14" x14ac:dyDescent="0.25">
      <c r="A131" s="1">
        <v>128</v>
      </c>
      <c r="B131" s="17" t="s">
        <v>151</v>
      </c>
      <c r="C131" s="20">
        <v>141485.26</v>
      </c>
      <c r="D131" s="20">
        <v>62902.559999999998</v>
      </c>
      <c r="E131" s="20">
        <v>1923.99</v>
      </c>
      <c r="F131" s="20">
        <f>'ABRIL ORDINARIO'!F131+'1ER AJUST. TRIM.'!C131</f>
        <v>19350.64</v>
      </c>
      <c r="G131" s="20">
        <v>2691.68</v>
      </c>
      <c r="H131" s="20">
        <v>791.07</v>
      </c>
      <c r="I131" s="20">
        <v>2353.4</v>
      </c>
      <c r="J131" s="20">
        <v>452.75</v>
      </c>
      <c r="K131" s="20">
        <v>131.88999999999999</v>
      </c>
      <c r="L131" s="20">
        <v>0</v>
      </c>
      <c r="M131" s="20">
        <v>0</v>
      </c>
      <c r="N131" s="28">
        <f t="shared" si="1"/>
        <v>232083.24000000002</v>
      </c>
    </row>
    <row r="132" spans="1:14" x14ac:dyDescent="0.25">
      <c r="A132" s="1">
        <v>129</v>
      </c>
      <c r="B132" s="17" t="s">
        <v>152</v>
      </c>
      <c r="C132" s="20">
        <v>237589.2</v>
      </c>
      <c r="D132" s="20">
        <v>90553.94</v>
      </c>
      <c r="E132" s="20">
        <v>2021.5</v>
      </c>
      <c r="F132" s="20">
        <f>'ABRIL ORDINARIO'!F132+'1ER AJUST. TRIM.'!C132</f>
        <v>45663.839999999997</v>
      </c>
      <c r="G132" s="20">
        <v>708.89</v>
      </c>
      <c r="H132" s="20">
        <v>1486.83</v>
      </c>
      <c r="I132" s="20">
        <v>3336.65</v>
      </c>
      <c r="J132" s="20">
        <v>338.65</v>
      </c>
      <c r="K132" s="20">
        <v>383.72</v>
      </c>
      <c r="L132" s="20">
        <v>2454</v>
      </c>
      <c r="M132" s="20">
        <v>0</v>
      </c>
      <c r="N132" s="28">
        <f t="shared" ref="N132:N195" si="2">SUM(C132:M132)</f>
        <v>384537.22000000003</v>
      </c>
    </row>
    <row r="133" spans="1:14" x14ac:dyDescent="0.25">
      <c r="A133" s="1">
        <v>130</v>
      </c>
      <c r="B133" s="17" t="s">
        <v>153</v>
      </c>
      <c r="C133" s="20">
        <v>487347.28</v>
      </c>
      <c r="D133" s="20">
        <v>127567.92</v>
      </c>
      <c r="E133" s="20">
        <v>5685.48</v>
      </c>
      <c r="F133" s="20">
        <f>'ABRIL ORDINARIO'!F133+'1ER AJUST. TRIM.'!C133</f>
        <v>84364.5</v>
      </c>
      <c r="G133" s="20">
        <v>10757.51</v>
      </c>
      <c r="H133" s="20">
        <v>2957</v>
      </c>
      <c r="I133" s="20">
        <v>10242.879999999999</v>
      </c>
      <c r="J133" s="20">
        <v>1117.5999999999999</v>
      </c>
      <c r="K133" s="20">
        <v>658.1</v>
      </c>
      <c r="L133" s="20">
        <v>0</v>
      </c>
      <c r="M133" s="20">
        <v>0</v>
      </c>
      <c r="N133" s="28">
        <f t="shared" si="2"/>
        <v>730698.27</v>
      </c>
    </row>
    <row r="134" spans="1:14" x14ac:dyDescent="0.25">
      <c r="A134" s="1">
        <v>131</v>
      </c>
      <c r="B134" s="17" t="s">
        <v>154</v>
      </c>
      <c r="C134" s="20">
        <v>918414.46</v>
      </c>
      <c r="D134" s="20">
        <v>701585.5</v>
      </c>
      <c r="E134" s="20">
        <v>10112.39</v>
      </c>
      <c r="F134" s="20">
        <f>'ABRIL ORDINARIO'!F134+'1ER AJUST. TRIM.'!C134</f>
        <v>158743.76</v>
      </c>
      <c r="G134" s="20">
        <v>23423.79</v>
      </c>
      <c r="H134" s="20">
        <v>5554.08</v>
      </c>
      <c r="I134" s="20">
        <v>21016.33</v>
      </c>
      <c r="J134" s="20">
        <v>2042.95</v>
      </c>
      <c r="K134" s="20">
        <v>1250.74</v>
      </c>
      <c r="L134" s="20">
        <v>0</v>
      </c>
      <c r="M134" s="20">
        <v>0</v>
      </c>
      <c r="N134" s="28">
        <f t="shared" si="2"/>
        <v>1842144</v>
      </c>
    </row>
    <row r="135" spans="1:14" x14ac:dyDescent="0.25">
      <c r="A135" s="1">
        <v>132</v>
      </c>
      <c r="B135" s="17" t="s">
        <v>155</v>
      </c>
      <c r="C135" s="20">
        <v>194047.68</v>
      </c>
      <c r="D135" s="20">
        <v>73566.240000000005</v>
      </c>
      <c r="E135" s="20">
        <v>2229.69</v>
      </c>
      <c r="F135" s="20">
        <f>'ABRIL ORDINARIO'!F135+'1ER AJUST. TRIM.'!C135</f>
        <v>30647.769999999997</v>
      </c>
      <c r="G135" s="20">
        <v>2787.34</v>
      </c>
      <c r="H135" s="20">
        <v>1132.31</v>
      </c>
      <c r="I135" s="20">
        <v>3169.36</v>
      </c>
      <c r="J135" s="20">
        <v>461.75</v>
      </c>
      <c r="K135" s="20">
        <v>231.97</v>
      </c>
      <c r="L135" s="20">
        <v>3606</v>
      </c>
      <c r="M135" s="20">
        <v>0</v>
      </c>
      <c r="N135" s="28">
        <f t="shared" si="2"/>
        <v>311880.11</v>
      </c>
    </row>
    <row r="136" spans="1:14" x14ac:dyDescent="0.25">
      <c r="A136" s="1">
        <v>133</v>
      </c>
      <c r="B136" s="17" t="s">
        <v>156</v>
      </c>
      <c r="C136" s="20">
        <v>369986.74</v>
      </c>
      <c r="D136" s="20">
        <v>230296.4</v>
      </c>
      <c r="E136" s="20">
        <v>4072.1</v>
      </c>
      <c r="F136" s="20">
        <f>'ABRIL ORDINARIO'!F136+'1ER AJUST. TRIM.'!C136</f>
        <v>69852.81</v>
      </c>
      <c r="G136" s="20">
        <v>8118.53</v>
      </c>
      <c r="H136" s="20">
        <v>2326.77</v>
      </c>
      <c r="I136" s="20">
        <v>8291.4599999999991</v>
      </c>
      <c r="J136" s="20">
        <v>782.82</v>
      </c>
      <c r="K136" s="20">
        <v>565.67999999999995</v>
      </c>
      <c r="L136" s="20">
        <v>16222</v>
      </c>
      <c r="M136" s="20">
        <v>0</v>
      </c>
      <c r="N136" s="28">
        <f t="shared" si="2"/>
        <v>710515.31</v>
      </c>
    </row>
    <row r="137" spans="1:14" x14ac:dyDescent="0.25">
      <c r="A137" s="1">
        <v>134</v>
      </c>
      <c r="B137" s="17" t="s">
        <v>157</v>
      </c>
      <c r="C137" s="20">
        <v>1771609.73</v>
      </c>
      <c r="D137" s="20">
        <v>779638.56</v>
      </c>
      <c r="E137" s="20">
        <v>17046.75</v>
      </c>
      <c r="F137" s="20">
        <f>'ABRIL ORDINARIO'!F137+'1ER AJUST. TRIM.'!C137</f>
        <v>360113.3</v>
      </c>
      <c r="G137" s="20">
        <v>59628.78</v>
      </c>
      <c r="H137" s="20">
        <v>11454.13</v>
      </c>
      <c r="I137" s="20">
        <v>51742.54</v>
      </c>
      <c r="J137" s="20">
        <v>3036.18</v>
      </c>
      <c r="K137" s="20">
        <v>3027.72</v>
      </c>
      <c r="L137" s="20">
        <v>0</v>
      </c>
      <c r="M137" s="20">
        <v>0</v>
      </c>
      <c r="N137" s="28">
        <f t="shared" si="2"/>
        <v>3057297.69</v>
      </c>
    </row>
    <row r="138" spans="1:14" x14ac:dyDescent="0.25">
      <c r="A138" s="1">
        <v>135</v>
      </c>
      <c r="B138" s="17" t="s">
        <v>158</v>
      </c>
      <c r="C138" s="20">
        <v>596509.79</v>
      </c>
      <c r="D138" s="20">
        <v>222114.14</v>
      </c>
      <c r="E138" s="20">
        <v>5417.71</v>
      </c>
      <c r="F138" s="20">
        <f>'ABRIL ORDINARIO'!F138+'1ER AJUST. TRIM.'!C138</f>
        <v>134904.34</v>
      </c>
      <c r="G138" s="20">
        <v>16623.240000000002</v>
      </c>
      <c r="H138" s="20">
        <v>4052.85</v>
      </c>
      <c r="I138" s="20">
        <v>17234.28</v>
      </c>
      <c r="J138" s="20">
        <v>852.74</v>
      </c>
      <c r="K138" s="20">
        <v>1168.95</v>
      </c>
      <c r="L138" s="20">
        <v>0</v>
      </c>
      <c r="M138" s="20">
        <v>0</v>
      </c>
      <c r="N138" s="28">
        <f t="shared" si="2"/>
        <v>998878.03999999992</v>
      </c>
    </row>
    <row r="139" spans="1:14" x14ac:dyDescent="0.25">
      <c r="A139" s="1">
        <v>136</v>
      </c>
      <c r="B139" s="17" t="s">
        <v>159</v>
      </c>
      <c r="C139" s="20">
        <v>801929.53</v>
      </c>
      <c r="D139" s="20">
        <v>286326.44</v>
      </c>
      <c r="E139" s="20">
        <v>8430.26</v>
      </c>
      <c r="F139" s="20">
        <f>'ABRIL ORDINARIO'!F139+'1ER AJUST. TRIM.'!C139</f>
        <v>144617.26999999999</v>
      </c>
      <c r="G139" s="20">
        <v>24763.4</v>
      </c>
      <c r="H139" s="20">
        <v>4926.3599999999997</v>
      </c>
      <c r="I139" s="20">
        <v>21105.15</v>
      </c>
      <c r="J139" s="20">
        <v>1622.58</v>
      </c>
      <c r="K139" s="20">
        <v>1162.95</v>
      </c>
      <c r="L139" s="20">
        <v>0</v>
      </c>
      <c r="M139" s="20">
        <v>0</v>
      </c>
      <c r="N139" s="28">
        <f t="shared" si="2"/>
        <v>1294883.94</v>
      </c>
    </row>
    <row r="140" spans="1:14" x14ac:dyDescent="0.25">
      <c r="A140" s="1">
        <v>137</v>
      </c>
      <c r="B140" s="17" t="s">
        <v>160</v>
      </c>
      <c r="C140" s="20">
        <v>384018.02</v>
      </c>
      <c r="D140" s="20">
        <v>143823.54</v>
      </c>
      <c r="E140" s="20">
        <v>4036.76</v>
      </c>
      <c r="F140" s="20">
        <f>'ABRIL ORDINARIO'!F140+'1ER AJUST. TRIM.'!C140</f>
        <v>71136.66</v>
      </c>
      <c r="G140" s="20">
        <v>7132.76</v>
      </c>
      <c r="H140" s="20">
        <v>2392.58</v>
      </c>
      <c r="I140" s="20">
        <v>7903.79</v>
      </c>
      <c r="J140" s="20">
        <v>849.03</v>
      </c>
      <c r="K140" s="20">
        <v>577.4</v>
      </c>
      <c r="L140" s="20">
        <v>20864</v>
      </c>
      <c r="M140" s="20">
        <v>0</v>
      </c>
      <c r="N140" s="28">
        <f t="shared" si="2"/>
        <v>642734.54000000015</v>
      </c>
    </row>
    <row r="141" spans="1:14" x14ac:dyDescent="0.25">
      <c r="A141" s="1">
        <v>138</v>
      </c>
      <c r="B141" s="17" t="s">
        <v>161</v>
      </c>
      <c r="C141" s="20">
        <v>79305.63</v>
      </c>
      <c r="D141" s="20">
        <v>48566.48</v>
      </c>
      <c r="E141" s="20">
        <v>1220.57</v>
      </c>
      <c r="F141" s="20">
        <f>'ABRIL ORDINARIO'!F141+'1ER AJUST. TRIM.'!C141</f>
        <v>8509.5400000000009</v>
      </c>
      <c r="G141" s="20">
        <v>909.75</v>
      </c>
      <c r="H141" s="20">
        <v>411.46</v>
      </c>
      <c r="I141" s="20">
        <v>807.05</v>
      </c>
      <c r="J141" s="20">
        <v>287.04000000000002</v>
      </c>
      <c r="K141" s="20">
        <v>46.4</v>
      </c>
      <c r="L141" s="20">
        <v>0</v>
      </c>
      <c r="M141" s="20">
        <v>0</v>
      </c>
      <c r="N141" s="28">
        <f t="shared" si="2"/>
        <v>140063.92000000001</v>
      </c>
    </row>
    <row r="142" spans="1:14" x14ac:dyDescent="0.25">
      <c r="A142" s="1">
        <v>139</v>
      </c>
      <c r="B142" s="17" t="s">
        <v>162</v>
      </c>
      <c r="C142" s="20">
        <v>207590.89</v>
      </c>
      <c r="D142" s="20">
        <v>53529</v>
      </c>
      <c r="E142" s="20">
        <v>2722.71</v>
      </c>
      <c r="F142" s="20">
        <f>'ABRIL ORDINARIO'!F142+'1ER AJUST. TRIM.'!C142</f>
        <v>29767.460000000003</v>
      </c>
      <c r="G142" s="20">
        <v>4535.7</v>
      </c>
      <c r="H142" s="20">
        <v>1175.3900000000001</v>
      </c>
      <c r="I142" s="20">
        <v>3800.82</v>
      </c>
      <c r="J142" s="20">
        <v>579.76</v>
      </c>
      <c r="K142" s="20">
        <v>209.5</v>
      </c>
      <c r="L142" s="20">
        <v>0</v>
      </c>
      <c r="M142" s="20">
        <v>0</v>
      </c>
      <c r="N142" s="28">
        <f t="shared" si="2"/>
        <v>303911.2300000001</v>
      </c>
    </row>
    <row r="143" spans="1:14" x14ac:dyDescent="0.25">
      <c r="A143" s="1">
        <v>140</v>
      </c>
      <c r="B143" s="17" t="s">
        <v>163</v>
      </c>
      <c r="C143" s="20">
        <v>93150.69</v>
      </c>
      <c r="D143" s="20">
        <v>44866.54</v>
      </c>
      <c r="E143" s="20">
        <v>1250.8900000000001</v>
      </c>
      <c r="F143" s="20">
        <f>'ABRIL ORDINARIO'!F143+'1ER AJUST. TRIM.'!C143</f>
        <v>13141.51</v>
      </c>
      <c r="G143" s="20">
        <v>1631.29</v>
      </c>
      <c r="H143" s="20">
        <v>524.92999999999995</v>
      </c>
      <c r="I143" s="20">
        <v>1512.2</v>
      </c>
      <c r="J143" s="20">
        <v>268.22000000000003</v>
      </c>
      <c r="K143" s="20">
        <v>91.15</v>
      </c>
      <c r="L143" s="20">
        <v>631</v>
      </c>
      <c r="M143" s="20">
        <v>0</v>
      </c>
      <c r="N143" s="28">
        <f t="shared" si="2"/>
        <v>157068.42000000004</v>
      </c>
    </row>
    <row r="144" spans="1:14" x14ac:dyDescent="0.25">
      <c r="A144" s="1">
        <v>141</v>
      </c>
      <c r="B144" s="17" t="s">
        <v>164</v>
      </c>
      <c r="C144" s="20">
        <v>663741.56999999995</v>
      </c>
      <c r="D144" s="20">
        <v>103115.91</v>
      </c>
      <c r="E144" s="20">
        <v>6673.95</v>
      </c>
      <c r="F144" s="20">
        <f>'ABRIL ORDINARIO'!F144+'1ER AJUST. TRIM.'!C144</f>
        <v>137510.1</v>
      </c>
      <c r="G144" s="20">
        <v>17939.310000000001</v>
      </c>
      <c r="H144" s="20">
        <v>4337.92</v>
      </c>
      <c r="I144" s="20">
        <v>17602.310000000001</v>
      </c>
      <c r="J144" s="20">
        <v>1162.6600000000001</v>
      </c>
      <c r="K144" s="20">
        <v>1155.3399999999999</v>
      </c>
      <c r="L144" s="20">
        <v>13973</v>
      </c>
      <c r="M144" s="20">
        <v>0</v>
      </c>
      <c r="N144" s="28">
        <f t="shared" si="2"/>
        <v>967212.07000000007</v>
      </c>
    </row>
    <row r="145" spans="1:14" x14ac:dyDescent="0.25">
      <c r="A145" s="1">
        <v>142</v>
      </c>
      <c r="B145" s="17" t="s">
        <v>165</v>
      </c>
      <c r="C145" s="20">
        <v>115756.77</v>
      </c>
      <c r="D145" s="20">
        <v>40048.480000000003</v>
      </c>
      <c r="E145" s="20">
        <v>1661.51</v>
      </c>
      <c r="F145" s="20">
        <f>'ABRIL ORDINARIO'!F145+'1ER AJUST. TRIM.'!C145</f>
        <v>13398.97</v>
      </c>
      <c r="G145" s="20">
        <v>1743.35</v>
      </c>
      <c r="H145" s="20">
        <v>611.36</v>
      </c>
      <c r="I145" s="20">
        <v>1457.68</v>
      </c>
      <c r="J145" s="20">
        <v>372.56</v>
      </c>
      <c r="K145" s="20">
        <v>80.319999999999993</v>
      </c>
      <c r="L145" s="20">
        <v>0</v>
      </c>
      <c r="M145" s="20">
        <v>0</v>
      </c>
      <c r="N145" s="28">
        <f t="shared" si="2"/>
        <v>175131</v>
      </c>
    </row>
    <row r="146" spans="1:14" x14ac:dyDescent="0.25">
      <c r="A146" s="1">
        <v>143</v>
      </c>
      <c r="B146" s="17" t="s">
        <v>166</v>
      </c>
      <c r="C146" s="20">
        <v>827286.89</v>
      </c>
      <c r="D146" s="20">
        <v>315258.2</v>
      </c>
      <c r="E146" s="20">
        <v>7786.61</v>
      </c>
      <c r="F146" s="20">
        <f>'ABRIL ORDINARIO'!F146+'1ER AJUST. TRIM.'!C146</f>
        <v>142741.26</v>
      </c>
      <c r="G146" s="20">
        <v>18973.95</v>
      </c>
      <c r="H146" s="20">
        <v>5020.8</v>
      </c>
      <c r="I146" s="20">
        <v>18350.919999999998</v>
      </c>
      <c r="J146" s="20">
        <v>1713.59</v>
      </c>
      <c r="K146" s="20">
        <v>1156.07</v>
      </c>
      <c r="L146" s="20">
        <v>0</v>
      </c>
      <c r="M146" s="20">
        <v>0</v>
      </c>
      <c r="N146" s="28">
        <f t="shared" si="2"/>
        <v>1338288.2900000003</v>
      </c>
    </row>
    <row r="147" spans="1:14" x14ac:dyDescent="0.25">
      <c r="A147" s="1">
        <v>144</v>
      </c>
      <c r="B147" s="17" t="s">
        <v>167</v>
      </c>
      <c r="C147" s="20">
        <v>117509.47</v>
      </c>
      <c r="D147" s="20">
        <v>57418.66</v>
      </c>
      <c r="E147" s="20">
        <v>1474.9</v>
      </c>
      <c r="F147" s="20">
        <f>'ABRIL ORDINARIO'!F147+'1ER AJUST. TRIM.'!C147</f>
        <v>18554.690000000002</v>
      </c>
      <c r="G147" s="20">
        <v>2188.9899999999998</v>
      </c>
      <c r="H147" s="20">
        <v>689.56</v>
      </c>
      <c r="I147" s="20">
        <v>2136.1999999999998</v>
      </c>
      <c r="J147" s="20">
        <v>314.77999999999997</v>
      </c>
      <c r="K147" s="20">
        <v>137.93</v>
      </c>
      <c r="L147" s="20">
        <v>0</v>
      </c>
      <c r="M147" s="20">
        <v>0</v>
      </c>
      <c r="N147" s="28">
        <f t="shared" si="2"/>
        <v>200425.18</v>
      </c>
    </row>
    <row r="148" spans="1:14" x14ac:dyDescent="0.25">
      <c r="A148" s="1">
        <v>145</v>
      </c>
      <c r="B148" s="17" t="s">
        <v>168</v>
      </c>
      <c r="C148" s="20">
        <v>527766.68000000005</v>
      </c>
      <c r="D148" s="20">
        <v>229185.38</v>
      </c>
      <c r="E148" s="20">
        <v>4438.57</v>
      </c>
      <c r="F148" s="20">
        <f>'ABRIL ORDINARIO'!F148+'1ER AJUST. TRIM.'!C148</f>
        <v>118676.82999999999</v>
      </c>
      <c r="G148" s="20">
        <v>10337.68</v>
      </c>
      <c r="H148" s="20">
        <v>3574.16</v>
      </c>
      <c r="I148" s="20">
        <v>13216.4</v>
      </c>
      <c r="J148" s="20">
        <v>846.21</v>
      </c>
      <c r="K148" s="20">
        <v>1035.97</v>
      </c>
      <c r="L148" s="20">
        <v>0</v>
      </c>
      <c r="M148" s="20">
        <v>0</v>
      </c>
      <c r="N148" s="28">
        <f t="shared" si="2"/>
        <v>909077.88</v>
      </c>
    </row>
    <row r="149" spans="1:14" x14ac:dyDescent="0.25">
      <c r="A149" s="1">
        <v>146</v>
      </c>
      <c r="B149" s="17" t="s">
        <v>169</v>
      </c>
      <c r="C149" s="20">
        <v>260081.3</v>
      </c>
      <c r="D149" s="20">
        <v>96499.94</v>
      </c>
      <c r="E149" s="20">
        <v>3142.43</v>
      </c>
      <c r="F149" s="20">
        <f>'ABRIL ORDINARIO'!F149+'1ER AJUST. TRIM.'!C149</f>
        <v>42026.53</v>
      </c>
      <c r="G149" s="20">
        <v>5769.08</v>
      </c>
      <c r="H149" s="20">
        <v>1536.97</v>
      </c>
      <c r="I149" s="20">
        <v>5244.26</v>
      </c>
      <c r="J149" s="20">
        <v>656.26</v>
      </c>
      <c r="K149" s="20">
        <v>317.75</v>
      </c>
      <c r="L149" s="20">
        <v>0</v>
      </c>
      <c r="M149" s="20">
        <v>0</v>
      </c>
      <c r="N149" s="28">
        <f t="shared" si="2"/>
        <v>415274.51999999996</v>
      </c>
    </row>
    <row r="150" spans="1:14" x14ac:dyDescent="0.25">
      <c r="A150" s="1">
        <v>147</v>
      </c>
      <c r="B150" s="17" t="s">
        <v>170</v>
      </c>
      <c r="C150" s="20">
        <v>142717.92000000001</v>
      </c>
      <c r="D150" s="20">
        <v>70000.34</v>
      </c>
      <c r="E150" s="20">
        <v>1916.11</v>
      </c>
      <c r="F150" s="20">
        <f>'ABRIL ORDINARIO'!F150+'1ER AJUST. TRIM.'!C150</f>
        <v>18596.18</v>
      </c>
      <c r="G150" s="20">
        <v>755.86</v>
      </c>
      <c r="H150" s="20">
        <v>781.19</v>
      </c>
      <c r="I150" s="20">
        <v>1332.59</v>
      </c>
      <c r="J150" s="20">
        <v>417.14</v>
      </c>
      <c r="K150" s="20">
        <v>123.51</v>
      </c>
      <c r="L150" s="20">
        <v>5571</v>
      </c>
      <c r="M150" s="20">
        <v>0</v>
      </c>
      <c r="N150" s="28">
        <f t="shared" si="2"/>
        <v>242211.84</v>
      </c>
    </row>
    <row r="151" spans="1:14" x14ac:dyDescent="0.25">
      <c r="A151" s="1">
        <v>148</v>
      </c>
      <c r="B151" s="17" t="s">
        <v>171</v>
      </c>
      <c r="C151" s="20">
        <v>227147.39</v>
      </c>
      <c r="D151" s="20">
        <v>74848.86</v>
      </c>
      <c r="E151" s="20">
        <v>2744.77</v>
      </c>
      <c r="F151" s="20">
        <f>'ABRIL ORDINARIO'!F151+'1ER AJUST. TRIM.'!C151</f>
        <v>31109</v>
      </c>
      <c r="G151" s="20">
        <v>4498.04</v>
      </c>
      <c r="H151" s="20">
        <v>1254.94</v>
      </c>
      <c r="I151" s="20">
        <v>3858.33</v>
      </c>
      <c r="J151" s="20">
        <v>567.30999999999995</v>
      </c>
      <c r="K151" s="20">
        <v>218.54</v>
      </c>
      <c r="L151" s="20">
        <v>0</v>
      </c>
      <c r="M151" s="20">
        <v>0</v>
      </c>
      <c r="N151" s="28">
        <f t="shared" si="2"/>
        <v>346247.18</v>
      </c>
    </row>
    <row r="152" spans="1:14" x14ac:dyDescent="0.25">
      <c r="A152" s="1">
        <v>149</v>
      </c>
      <c r="B152" s="17" t="s">
        <v>172</v>
      </c>
      <c r="C152" s="20">
        <v>177803.27</v>
      </c>
      <c r="D152" s="20">
        <v>107441.76</v>
      </c>
      <c r="E152" s="20">
        <v>2120.81</v>
      </c>
      <c r="F152" s="20">
        <f>'ABRIL ORDINARIO'!F152+'1ER AJUST. TRIM.'!C152</f>
        <v>28386.959999999999</v>
      </c>
      <c r="G152" s="20">
        <v>4172.28</v>
      </c>
      <c r="H152" s="20">
        <v>1045.6500000000001</v>
      </c>
      <c r="I152" s="20">
        <v>3664.27</v>
      </c>
      <c r="J152" s="20">
        <v>458.49</v>
      </c>
      <c r="K152" s="20">
        <v>214.33</v>
      </c>
      <c r="L152" s="20">
        <v>0</v>
      </c>
      <c r="M152" s="20">
        <v>0</v>
      </c>
      <c r="N152" s="28">
        <f t="shared" si="2"/>
        <v>325307.82000000007</v>
      </c>
    </row>
    <row r="153" spans="1:14" x14ac:dyDescent="0.25">
      <c r="A153" s="1">
        <v>150</v>
      </c>
      <c r="B153" s="17" t="s">
        <v>173</v>
      </c>
      <c r="C153" s="20">
        <v>845448.4</v>
      </c>
      <c r="D153" s="20">
        <v>381611.39</v>
      </c>
      <c r="E153" s="20">
        <v>7564.99</v>
      </c>
      <c r="F153" s="20">
        <f>'ABRIL ORDINARIO'!F153+'1ER AJUST. TRIM.'!C153</f>
        <v>178090.11</v>
      </c>
      <c r="G153" s="20">
        <v>27488.080000000002</v>
      </c>
      <c r="H153" s="20">
        <v>5541.65</v>
      </c>
      <c r="I153" s="20">
        <v>25542.44</v>
      </c>
      <c r="J153" s="20">
        <v>1253.26</v>
      </c>
      <c r="K153" s="20">
        <v>1521.69</v>
      </c>
      <c r="L153" s="20">
        <v>0</v>
      </c>
      <c r="M153" s="20">
        <v>0</v>
      </c>
      <c r="N153" s="28">
        <f t="shared" si="2"/>
        <v>1474062.01</v>
      </c>
    </row>
    <row r="154" spans="1:14" x14ac:dyDescent="0.25">
      <c r="A154" s="1">
        <v>151</v>
      </c>
      <c r="B154" s="17" t="s">
        <v>174</v>
      </c>
      <c r="C154" s="20">
        <v>70765.45</v>
      </c>
      <c r="D154" s="20">
        <v>30075.4</v>
      </c>
      <c r="E154" s="20">
        <v>1123.29</v>
      </c>
      <c r="F154" s="20">
        <f>'ABRIL ORDINARIO'!F154+'1ER AJUST. TRIM.'!C154</f>
        <v>6562.34</v>
      </c>
      <c r="G154" s="20">
        <v>635.5</v>
      </c>
      <c r="H154" s="20">
        <v>351.79</v>
      </c>
      <c r="I154" s="20">
        <v>540.29</v>
      </c>
      <c r="J154" s="20">
        <v>257.04000000000002</v>
      </c>
      <c r="K154" s="20">
        <v>29.78</v>
      </c>
      <c r="L154" s="20">
        <v>0</v>
      </c>
      <c r="M154" s="20">
        <v>0</v>
      </c>
      <c r="N154" s="28">
        <f t="shared" si="2"/>
        <v>110340.87999999998</v>
      </c>
    </row>
    <row r="155" spans="1:14" x14ac:dyDescent="0.25">
      <c r="A155" s="1">
        <v>152</v>
      </c>
      <c r="B155" s="17" t="s">
        <v>175</v>
      </c>
      <c r="C155" s="20">
        <v>206644.15</v>
      </c>
      <c r="D155" s="20">
        <v>150290.26</v>
      </c>
      <c r="E155" s="20">
        <v>2448.21</v>
      </c>
      <c r="F155" s="20">
        <f>'ABRIL ORDINARIO'!F155+'1ER AJUST. TRIM.'!C155</f>
        <v>35230.78</v>
      </c>
      <c r="G155" s="20">
        <v>5226.8599999999997</v>
      </c>
      <c r="H155" s="20">
        <v>1246.46</v>
      </c>
      <c r="I155" s="20">
        <v>4565.79</v>
      </c>
      <c r="J155" s="20">
        <v>486.85</v>
      </c>
      <c r="K155" s="20">
        <v>272.62</v>
      </c>
      <c r="L155" s="20">
        <v>0</v>
      </c>
      <c r="M155" s="20">
        <v>0</v>
      </c>
      <c r="N155" s="28">
        <f t="shared" si="2"/>
        <v>406411.98</v>
      </c>
    </row>
    <row r="156" spans="1:14" x14ac:dyDescent="0.25">
      <c r="A156" s="1">
        <v>153</v>
      </c>
      <c r="B156" s="17" t="s">
        <v>176</v>
      </c>
      <c r="C156" s="20">
        <v>350348.87</v>
      </c>
      <c r="D156" s="20">
        <v>100679.56</v>
      </c>
      <c r="E156" s="20">
        <v>3712.38</v>
      </c>
      <c r="F156" s="20">
        <f>'ABRIL ORDINARIO'!F156+'1ER AJUST. TRIM.'!C156</f>
        <v>66121.210000000006</v>
      </c>
      <c r="G156" s="20">
        <v>9908.39</v>
      </c>
      <c r="H156" s="20">
        <v>2197.98</v>
      </c>
      <c r="I156" s="20">
        <v>9043.9699999999993</v>
      </c>
      <c r="J156" s="20">
        <v>701.06</v>
      </c>
      <c r="K156" s="20">
        <v>538.29999999999995</v>
      </c>
      <c r="L156" s="20">
        <v>0</v>
      </c>
      <c r="M156" s="20">
        <v>0</v>
      </c>
      <c r="N156" s="28">
        <f t="shared" si="2"/>
        <v>543251.72000000009</v>
      </c>
    </row>
    <row r="157" spans="1:14" x14ac:dyDescent="0.25">
      <c r="A157" s="1">
        <v>154</v>
      </c>
      <c r="B157" s="17" t="s">
        <v>177</v>
      </c>
      <c r="C157" s="20">
        <v>258603.21</v>
      </c>
      <c r="D157" s="20">
        <v>123213.53</v>
      </c>
      <c r="E157" s="20">
        <v>3066.34</v>
      </c>
      <c r="F157" s="20">
        <f>'ABRIL ORDINARIO'!F157+'1ER AJUST. TRIM.'!C157</f>
        <v>41264.03</v>
      </c>
      <c r="G157" s="20">
        <v>4745.16</v>
      </c>
      <c r="H157" s="20">
        <v>1518.35</v>
      </c>
      <c r="I157" s="20">
        <v>4728.24</v>
      </c>
      <c r="J157" s="20">
        <v>646.36</v>
      </c>
      <c r="K157" s="20">
        <v>311.69</v>
      </c>
      <c r="L157" s="20">
        <v>0</v>
      </c>
      <c r="M157" s="20">
        <v>0</v>
      </c>
      <c r="N157" s="28">
        <f t="shared" si="2"/>
        <v>438096.90999999992</v>
      </c>
    </row>
    <row r="158" spans="1:14" x14ac:dyDescent="0.25">
      <c r="A158" s="1">
        <v>155</v>
      </c>
      <c r="B158" s="17" t="s">
        <v>178</v>
      </c>
      <c r="C158" s="20">
        <v>138505.56</v>
      </c>
      <c r="D158" s="20">
        <v>64748.89</v>
      </c>
      <c r="E158" s="20">
        <v>1944.41</v>
      </c>
      <c r="F158" s="20">
        <f>'ABRIL ORDINARIO'!F158+'1ER AJUST. TRIM.'!C158</f>
        <v>17946.43</v>
      </c>
      <c r="G158" s="20">
        <v>2219.66</v>
      </c>
      <c r="H158" s="20">
        <v>758.85</v>
      </c>
      <c r="I158" s="20">
        <v>1958.93</v>
      </c>
      <c r="J158" s="20">
        <v>423.14</v>
      </c>
      <c r="K158" s="20">
        <v>117.04</v>
      </c>
      <c r="L158" s="20">
        <v>0</v>
      </c>
      <c r="M158" s="20">
        <v>0</v>
      </c>
      <c r="N158" s="28">
        <f t="shared" si="2"/>
        <v>228622.91000000003</v>
      </c>
    </row>
    <row r="159" spans="1:14" x14ac:dyDescent="0.25">
      <c r="A159" s="1">
        <v>156</v>
      </c>
      <c r="B159" s="17" t="s">
        <v>179</v>
      </c>
      <c r="C159" s="20">
        <v>299546.33</v>
      </c>
      <c r="D159" s="20">
        <v>106241.44</v>
      </c>
      <c r="E159" s="20">
        <v>3485.14</v>
      </c>
      <c r="F159" s="20">
        <f>'ABRIL ORDINARIO'!F159+'1ER AJUST. TRIM.'!C159</f>
        <v>52012.700000000004</v>
      </c>
      <c r="G159" s="20">
        <v>7387.09</v>
      </c>
      <c r="H159" s="20">
        <v>1822.4</v>
      </c>
      <c r="I159" s="20">
        <v>6801.44</v>
      </c>
      <c r="J159" s="20">
        <v>732.03</v>
      </c>
      <c r="K159" s="20">
        <v>406.8</v>
      </c>
      <c r="L159" s="20">
        <v>5961</v>
      </c>
      <c r="M159" s="20">
        <v>0</v>
      </c>
      <c r="N159" s="28">
        <f t="shared" si="2"/>
        <v>484396.37000000011</v>
      </c>
    </row>
    <row r="160" spans="1:14" x14ac:dyDescent="0.25">
      <c r="A160" s="1">
        <v>157</v>
      </c>
      <c r="B160" s="17" t="s">
        <v>180</v>
      </c>
      <c r="C160" s="20">
        <v>1689028.04</v>
      </c>
      <c r="D160" s="20">
        <v>521864.6</v>
      </c>
      <c r="E160" s="20">
        <v>14121.73</v>
      </c>
      <c r="F160" s="20">
        <f>'ABRIL ORDINARIO'!F160+'1ER AJUST. TRIM.'!C160</f>
        <v>348240.43</v>
      </c>
      <c r="G160" s="20">
        <v>32904.6</v>
      </c>
      <c r="H160" s="20">
        <v>10947.61</v>
      </c>
      <c r="I160" s="20">
        <v>39861.919999999998</v>
      </c>
      <c r="J160" s="20">
        <v>2699.4</v>
      </c>
      <c r="K160" s="20">
        <v>2984.91</v>
      </c>
      <c r="L160" s="20">
        <v>0</v>
      </c>
      <c r="M160" s="20">
        <v>0</v>
      </c>
      <c r="N160" s="28">
        <f t="shared" si="2"/>
        <v>2662653.2400000002</v>
      </c>
    </row>
    <row r="161" spans="1:14" x14ac:dyDescent="0.25">
      <c r="A161" s="1">
        <v>158</v>
      </c>
      <c r="B161" s="17" t="s">
        <v>181</v>
      </c>
      <c r="C161" s="20">
        <v>392624.39</v>
      </c>
      <c r="D161" s="20">
        <v>142987.6</v>
      </c>
      <c r="E161" s="20">
        <v>3932.54</v>
      </c>
      <c r="F161" s="20">
        <f>'ABRIL ORDINARIO'!F161+'1ER AJUST. TRIM.'!C161</f>
        <v>89597.79</v>
      </c>
      <c r="G161" s="20">
        <v>4554.29</v>
      </c>
      <c r="H161" s="20">
        <v>2694.97</v>
      </c>
      <c r="I161" s="20">
        <v>8204.7900000000009</v>
      </c>
      <c r="J161" s="20">
        <v>708.86</v>
      </c>
      <c r="K161" s="20">
        <v>770.89</v>
      </c>
      <c r="L161" s="20">
        <v>12946</v>
      </c>
      <c r="M161" s="20">
        <v>0</v>
      </c>
      <c r="N161" s="28">
        <f t="shared" si="2"/>
        <v>659022.12000000011</v>
      </c>
    </row>
    <row r="162" spans="1:14" x14ac:dyDescent="0.25">
      <c r="A162" s="1">
        <v>159</v>
      </c>
      <c r="B162" s="17" t="s">
        <v>182</v>
      </c>
      <c r="C162" s="20">
        <v>383708.29</v>
      </c>
      <c r="D162" s="20">
        <v>73385.91</v>
      </c>
      <c r="E162" s="20">
        <v>4130.99</v>
      </c>
      <c r="F162" s="20">
        <f>'ABRIL ORDINARIO'!F162+'1ER AJUST. TRIM.'!C162</f>
        <v>66916.209999999992</v>
      </c>
      <c r="G162" s="20">
        <v>11449.24</v>
      </c>
      <c r="H162" s="20">
        <v>2325.87</v>
      </c>
      <c r="I162" s="20">
        <v>9603.7800000000007</v>
      </c>
      <c r="J162" s="20">
        <v>809.19</v>
      </c>
      <c r="K162" s="20">
        <v>530.52</v>
      </c>
      <c r="L162" s="20">
        <v>0</v>
      </c>
      <c r="M162" s="20">
        <v>0</v>
      </c>
      <c r="N162" s="28">
        <f t="shared" si="2"/>
        <v>552859.99999999988</v>
      </c>
    </row>
    <row r="163" spans="1:14" x14ac:dyDescent="0.25">
      <c r="A163" s="1">
        <v>160</v>
      </c>
      <c r="B163" s="17" t="s">
        <v>183</v>
      </c>
      <c r="C163" s="20">
        <v>176984.42</v>
      </c>
      <c r="D163" s="20">
        <v>77156.100000000006</v>
      </c>
      <c r="E163" s="20">
        <v>2080.09</v>
      </c>
      <c r="F163" s="20">
        <f>'ABRIL ORDINARIO'!F163+'1ER AJUST. TRIM.'!C163</f>
        <v>25080.16</v>
      </c>
      <c r="G163" s="20">
        <v>2884.51</v>
      </c>
      <c r="H163" s="20">
        <v>990.12</v>
      </c>
      <c r="I163" s="20">
        <v>2817.59</v>
      </c>
      <c r="J163" s="20">
        <v>445.92</v>
      </c>
      <c r="K163" s="20">
        <v>180.51</v>
      </c>
      <c r="L163" s="20">
        <v>20834</v>
      </c>
      <c r="M163" s="20">
        <v>0</v>
      </c>
      <c r="N163" s="28">
        <f t="shared" si="2"/>
        <v>309453.42000000004</v>
      </c>
    </row>
    <row r="164" spans="1:14" x14ac:dyDescent="0.25">
      <c r="A164" s="1">
        <v>161</v>
      </c>
      <c r="B164" s="17" t="s">
        <v>184</v>
      </c>
      <c r="C164" s="20">
        <v>225148.09</v>
      </c>
      <c r="D164" s="20">
        <v>48706.43</v>
      </c>
      <c r="E164" s="20">
        <v>2781.49</v>
      </c>
      <c r="F164" s="20">
        <f>'ABRIL ORDINARIO'!F164+'1ER AJUST. TRIM.'!C164</f>
        <v>35115.870000000003</v>
      </c>
      <c r="G164" s="20">
        <v>5548.59</v>
      </c>
      <c r="H164" s="20">
        <v>1312.13</v>
      </c>
      <c r="I164" s="20">
        <v>4726.2</v>
      </c>
      <c r="J164" s="20">
        <v>575.63</v>
      </c>
      <c r="K164" s="20">
        <v>260.43</v>
      </c>
      <c r="L164" s="20">
        <v>0</v>
      </c>
      <c r="M164" s="20">
        <v>0</v>
      </c>
      <c r="N164" s="28">
        <f t="shared" si="2"/>
        <v>324174.86000000004</v>
      </c>
    </row>
    <row r="165" spans="1:14" x14ac:dyDescent="0.25">
      <c r="A165" s="1">
        <v>162</v>
      </c>
      <c r="B165" s="17" t="s">
        <v>185</v>
      </c>
      <c r="C165" s="20">
        <v>172571.91</v>
      </c>
      <c r="D165" s="20">
        <v>42706</v>
      </c>
      <c r="E165" s="20">
        <v>2092.98</v>
      </c>
      <c r="F165" s="20">
        <f>'ABRIL ORDINARIO'!F165+'1ER AJUST. TRIM.'!C165</f>
        <v>26423.38</v>
      </c>
      <c r="G165" s="20">
        <v>4248.32</v>
      </c>
      <c r="H165" s="20">
        <v>996.87</v>
      </c>
      <c r="I165" s="20">
        <v>3542.29</v>
      </c>
      <c r="J165" s="20">
        <v>429.84</v>
      </c>
      <c r="K165" s="20">
        <v>195.21</v>
      </c>
      <c r="L165" s="20">
        <v>18359</v>
      </c>
      <c r="M165" s="20">
        <v>0</v>
      </c>
      <c r="N165" s="28">
        <f t="shared" si="2"/>
        <v>271565.80000000005</v>
      </c>
    </row>
    <row r="166" spans="1:14" x14ac:dyDescent="0.25">
      <c r="A166" s="1">
        <v>163</v>
      </c>
      <c r="B166" s="17" t="s">
        <v>186</v>
      </c>
      <c r="C166" s="20">
        <v>153773.95000000001</v>
      </c>
      <c r="D166" s="20">
        <v>90690.78</v>
      </c>
      <c r="E166" s="20">
        <v>1990.33</v>
      </c>
      <c r="F166" s="20">
        <f>'ABRIL ORDINARIO'!F166+'1ER AJUST. TRIM.'!C166</f>
        <v>22068.48</v>
      </c>
      <c r="G166" s="20">
        <v>3241.73</v>
      </c>
      <c r="H166" s="20">
        <v>869.93</v>
      </c>
      <c r="I166" s="20">
        <v>2772.82</v>
      </c>
      <c r="J166" s="20">
        <v>423.55</v>
      </c>
      <c r="K166" s="20">
        <v>155.93</v>
      </c>
      <c r="L166" s="20">
        <v>47421</v>
      </c>
      <c r="M166" s="20">
        <v>0</v>
      </c>
      <c r="N166" s="28">
        <f t="shared" si="2"/>
        <v>323408.49999999994</v>
      </c>
    </row>
    <row r="167" spans="1:14" x14ac:dyDescent="0.25">
      <c r="A167" s="1">
        <v>164</v>
      </c>
      <c r="B167" s="17" t="s">
        <v>187</v>
      </c>
      <c r="C167" s="20">
        <v>233494.68</v>
      </c>
      <c r="D167" s="20">
        <v>49835.8</v>
      </c>
      <c r="E167" s="20">
        <v>2786.59</v>
      </c>
      <c r="F167" s="20">
        <f>'ABRIL ORDINARIO'!F167+'1ER AJUST. TRIM.'!C167</f>
        <v>37065.31</v>
      </c>
      <c r="G167" s="20">
        <v>5902.35</v>
      </c>
      <c r="H167" s="20">
        <v>1368.42</v>
      </c>
      <c r="I167" s="20">
        <v>5019.71</v>
      </c>
      <c r="J167" s="20">
        <v>578.53</v>
      </c>
      <c r="K167" s="20">
        <v>278.95999999999998</v>
      </c>
      <c r="L167" s="20">
        <v>0</v>
      </c>
      <c r="M167" s="20">
        <v>0</v>
      </c>
      <c r="N167" s="28">
        <f t="shared" si="2"/>
        <v>336330.35000000003</v>
      </c>
    </row>
    <row r="168" spans="1:14" x14ac:dyDescent="0.25">
      <c r="A168" s="1">
        <v>165</v>
      </c>
      <c r="B168" s="17" t="s">
        <v>188</v>
      </c>
      <c r="C168" s="20">
        <v>164782.54999999999</v>
      </c>
      <c r="D168" s="20">
        <v>78900.33</v>
      </c>
      <c r="E168" s="20">
        <v>2087.0100000000002</v>
      </c>
      <c r="F168" s="20">
        <f>'ABRIL ORDINARIO'!F168+'1ER AJUST. TRIM.'!C168</f>
        <v>24013.42</v>
      </c>
      <c r="G168" s="20">
        <v>3328.36</v>
      </c>
      <c r="H168" s="20">
        <v>936.02</v>
      </c>
      <c r="I168" s="20">
        <v>2947.66</v>
      </c>
      <c r="J168" s="20">
        <v>434.31</v>
      </c>
      <c r="K168" s="20">
        <v>171.79</v>
      </c>
      <c r="L168" s="20">
        <v>0</v>
      </c>
      <c r="M168" s="20">
        <v>0</v>
      </c>
      <c r="N168" s="28">
        <f t="shared" si="2"/>
        <v>277601.44999999995</v>
      </c>
    </row>
    <row r="169" spans="1:14" x14ac:dyDescent="0.25">
      <c r="A169" s="1">
        <v>166</v>
      </c>
      <c r="B169" s="17" t="s">
        <v>189</v>
      </c>
      <c r="C169" s="20">
        <v>855201.76</v>
      </c>
      <c r="D169" s="20">
        <v>334444.94</v>
      </c>
      <c r="E169" s="20">
        <v>8749.1299999999992</v>
      </c>
      <c r="F169" s="20">
        <f>'ABRIL ORDINARIO'!F169+'1ER AJUST. TRIM.'!C169</f>
        <v>169824.15</v>
      </c>
      <c r="G169" s="20">
        <v>22826.01</v>
      </c>
      <c r="H169" s="20">
        <v>5482.92</v>
      </c>
      <c r="I169" s="20">
        <v>22144.29</v>
      </c>
      <c r="J169" s="20">
        <v>1586.35</v>
      </c>
      <c r="K169" s="20">
        <v>1408.61</v>
      </c>
      <c r="L169" s="20">
        <v>0</v>
      </c>
      <c r="M169" s="20">
        <v>0</v>
      </c>
      <c r="N169" s="28">
        <f t="shared" si="2"/>
        <v>1421668.16</v>
      </c>
    </row>
    <row r="170" spans="1:14" x14ac:dyDescent="0.25">
      <c r="A170" s="1">
        <v>167</v>
      </c>
      <c r="B170" s="17" t="s">
        <v>190</v>
      </c>
      <c r="C170" s="20">
        <v>185121.56</v>
      </c>
      <c r="D170" s="20">
        <v>93174.15</v>
      </c>
      <c r="E170" s="20">
        <v>2247.62</v>
      </c>
      <c r="F170" s="20">
        <f>'ABRIL ORDINARIO'!F170+'1ER AJUST. TRIM.'!C170</f>
        <v>29057.73</v>
      </c>
      <c r="G170" s="20">
        <v>4431.1899999999996</v>
      </c>
      <c r="H170" s="20">
        <v>1080.92</v>
      </c>
      <c r="I170" s="20">
        <v>3812.67</v>
      </c>
      <c r="J170" s="20">
        <v>462.86</v>
      </c>
      <c r="K170" s="20">
        <v>216.87</v>
      </c>
      <c r="L170" s="20">
        <v>0</v>
      </c>
      <c r="M170" s="20">
        <v>0</v>
      </c>
      <c r="N170" s="28">
        <f t="shared" si="2"/>
        <v>319605.56999999989</v>
      </c>
    </row>
    <row r="171" spans="1:14" x14ac:dyDescent="0.25">
      <c r="A171" s="1">
        <v>168</v>
      </c>
      <c r="B171" s="17" t="s">
        <v>191</v>
      </c>
      <c r="C171" s="20">
        <v>110704.12</v>
      </c>
      <c r="D171" s="20">
        <v>38139.599999999999</v>
      </c>
      <c r="E171" s="20">
        <v>1561.69</v>
      </c>
      <c r="F171" s="20">
        <f>'ABRIL ORDINARIO'!F171+'1ER AJUST. TRIM.'!C171</f>
        <v>13968.7</v>
      </c>
      <c r="G171" s="20">
        <v>1923.44</v>
      </c>
      <c r="H171" s="20">
        <v>600.78</v>
      </c>
      <c r="I171" s="20">
        <v>1623.87</v>
      </c>
      <c r="J171" s="20">
        <v>343.29</v>
      </c>
      <c r="K171" s="20">
        <v>89.48</v>
      </c>
      <c r="L171" s="20">
        <v>19268</v>
      </c>
      <c r="M171" s="20">
        <v>0</v>
      </c>
      <c r="N171" s="28">
        <f t="shared" si="2"/>
        <v>188222.97000000003</v>
      </c>
    </row>
    <row r="172" spans="1:14" x14ac:dyDescent="0.25">
      <c r="A172" s="1">
        <v>169</v>
      </c>
      <c r="B172" s="17" t="s">
        <v>192</v>
      </c>
      <c r="C172" s="20">
        <v>326573.18</v>
      </c>
      <c r="D172" s="20">
        <v>92530.23</v>
      </c>
      <c r="E172" s="20">
        <v>3912.46</v>
      </c>
      <c r="F172" s="20">
        <f>'ABRIL ORDINARIO'!F172+'1ER AJUST. TRIM.'!C172</f>
        <v>53373.07</v>
      </c>
      <c r="G172" s="20">
        <v>9264.57</v>
      </c>
      <c r="H172" s="20">
        <v>1936.81</v>
      </c>
      <c r="I172" s="20">
        <v>7361.45</v>
      </c>
      <c r="J172" s="20">
        <v>792.45</v>
      </c>
      <c r="K172" s="20">
        <v>405.79</v>
      </c>
      <c r="L172" s="20">
        <v>16468</v>
      </c>
      <c r="M172" s="20">
        <v>0</v>
      </c>
      <c r="N172" s="28">
        <f t="shared" si="2"/>
        <v>512618.01</v>
      </c>
    </row>
    <row r="173" spans="1:14" x14ac:dyDescent="0.25">
      <c r="A173" s="1">
        <v>170</v>
      </c>
      <c r="B173" s="17" t="s">
        <v>193</v>
      </c>
      <c r="C173" s="20">
        <v>366988.46</v>
      </c>
      <c r="D173" s="20">
        <v>93213.53</v>
      </c>
      <c r="E173" s="20">
        <v>4035.36</v>
      </c>
      <c r="F173" s="20">
        <f>'ABRIL ORDINARIO'!F173+'1ER AJUST. TRIM.'!C173</f>
        <v>52183.73</v>
      </c>
      <c r="G173" s="20">
        <v>7894.01</v>
      </c>
      <c r="H173" s="20">
        <v>2045.18</v>
      </c>
      <c r="I173" s="20">
        <v>6627.23</v>
      </c>
      <c r="J173" s="20">
        <v>816.69</v>
      </c>
      <c r="K173" s="20">
        <v>381.47</v>
      </c>
      <c r="L173" s="20">
        <v>0</v>
      </c>
      <c r="M173" s="20">
        <v>0</v>
      </c>
      <c r="N173" s="28">
        <f t="shared" si="2"/>
        <v>534185.65999999992</v>
      </c>
    </row>
    <row r="174" spans="1:14" x14ac:dyDescent="0.25">
      <c r="A174" s="1">
        <v>171</v>
      </c>
      <c r="B174" s="17" t="s">
        <v>194</v>
      </c>
      <c r="C174" s="20">
        <v>1282224.6299999999</v>
      </c>
      <c r="D174" s="20">
        <v>556333.64</v>
      </c>
      <c r="E174" s="20">
        <v>13185.76</v>
      </c>
      <c r="F174" s="20">
        <f>'ABRIL ORDINARIO'!F174+'1ER AJUST. TRIM.'!C174</f>
        <v>247093.08000000002</v>
      </c>
      <c r="G174" s="20">
        <v>40965.56</v>
      </c>
      <c r="H174" s="20">
        <v>8110.69</v>
      </c>
      <c r="I174" s="20">
        <v>33711.620000000003</v>
      </c>
      <c r="J174" s="20">
        <v>2467.33</v>
      </c>
      <c r="K174" s="20">
        <v>2031.97</v>
      </c>
      <c r="L174" s="20">
        <v>284277</v>
      </c>
      <c r="M174" s="20">
        <v>0</v>
      </c>
      <c r="N174" s="28">
        <f t="shared" si="2"/>
        <v>2470401.2800000003</v>
      </c>
    </row>
    <row r="175" spans="1:14" x14ac:dyDescent="0.25">
      <c r="A175" s="1">
        <v>172</v>
      </c>
      <c r="B175" s="17" t="s">
        <v>195</v>
      </c>
      <c r="C175" s="20">
        <v>63095.12</v>
      </c>
      <c r="D175" s="20">
        <v>27926.26</v>
      </c>
      <c r="E175" s="20">
        <v>832.9</v>
      </c>
      <c r="F175" s="20">
        <f>'ABRIL ORDINARIO'!F175+'1ER AJUST. TRIM.'!C175</f>
        <v>9608.2799999999988</v>
      </c>
      <c r="G175" s="20">
        <v>816.65</v>
      </c>
      <c r="H175" s="20">
        <v>365.85</v>
      </c>
      <c r="I175" s="20">
        <v>943.61</v>
      </c>
      <c r="J175" s="20">
        <v>172.99</v>
      </c>
      <c r="K175" s="20">
        <v>69.430000000000007</v>
      </c>
      <c r="L175" s="20">
        <v>1760</v>
      </c>
      <c r="M175" s="20">
        <v>0</v>
      </c>
      <c r="N175" s="28">
        <f t="shared" si="2"/>
        <v>105591.09</v>
      </c>
    </row>
    <row r="176" spans="1:14" x14ac:dyDescent="0.25">
      <c r="A176" s="1">
        <v>173</v>
      </c>
      <c r="B176" s="17" t="s">
        <v>196</v>
      </c>
      <c r="C176" s="20">
        <v>152167.76999999999</v>
      </c>
      <c r="D176" s="20">
        <v>62418.73</v>
      </c>
      <c r="E176" s="20">
        <v>1817.38</v>
      </c>
      <c r="F176" s="20">
        <f>'ABRIL ORDINARIO'!F176+'1ER AJUST. TRIM.'!C176</f>
        <v>22520.87</v>
      </c>
      <c r="G176" s="20">
        <v>2938.77</v>
      </c>
      <c r="H176" s="20">
        <v>866.8</v>
      </c>
      <c r="I176" s="20">
        <v>2721.95</v>
      </c>
      <c r="J176" s="20">
        <v>387.16</v>
      </c>
      <c r="K176" s="20">
        <v>164.65</v>
      </c>
      <c r="L176" s="20">
        <v>7488</v>
      </c>
      <c r="M176" s="20">
        <v>0</v>
      </c>
      <c r="N176" s="28">
        <f t="shared" si="2"/>
        <v>253492.08</v>
      </c>
    </row>
    <row r="177" spans="1:14" x14ac:dyDescent="0.25">
      <c r="A177" s="1">
        <v>174</v>
      </c>
      <c r="B177" s="17" t="s">
        <v>197</v>
      </c>
      <c r="C177" s="20">
        <v>289160.57</v>
      </c>
      <c r="D177" s="20">
        <v>83962.38</v>
      </c>
      <c r="E177" s="20">
        <v>2867.2</v>
      </c>
      <c r="F177" s="20">
        <f>'ABRIL ORDINARIO'!F177+'1ER AJUST. TRIM.'!C177</f>
        <v>53330.570000000007</v>
      </c>
      <c r="G177" s="20">
        <v>9041.4</v>
      </c>
      <c r="H177" s="20">
        <v>1789.67</v>
      </c>
      <c r="I177" s="20">
        <v>7901.23</v>
      </c>
      <c r="J177" s="20">
        <v>547.79999999999995</v>
      </c>
      <c r="K177" s="20">
        <v>435.38</v>
      </c>
      <c r="L177" s="20">
        <v>0</v>
      </c>
      <c r="M177" s="20">
        <v>0</v>
      </c>
      <c r="N177" s="28">
        <f t="shared" si="2"/>
        <v>449036.2</v>
      </c>
    </row>
    <row r="178" spans="1:14" x14ac:dyDescent="0.25">
      <c r="A178" s="1">
        <v>175</v>
      </c>
      <c r="B178" s="17" t="s">
        <v>198</v>
      </c>
      <c r="C178" s="20">
        <v>153337.95000000001</v>
      </c>
      <c r="D178" s="20">
        <v>59659.29</v>
      </c>
      <c r="E178" s="20">
        <v>2060.69</v>
      </c>
      <c r="F178" s="20">
        <f>'ABRIL ORDINARIO'!F178+'1ER AJUST. TRIM.'!C178</f>
        <v>20362.349999999999</v>
      </c>
      <c r="G178" s="20">
        <v>2894.66</v>
      </c>
      <c r="H178" s="20">
        <v>844.8</v>
      </c>
      <c r="I178" s="20">
        <v>2472.09</v>
      </c>
      <c r="J178" s="20">
        <v>451.43</v>
      </c>
      <c r="K178" s="20">
        <v>136.72</v>
      </c>
      <c r="L178" s="20">
        <v>4161</v>
      </c>
      <c r="M178" s="20">
        <v>0</v>
      </c>
      <c r="N178" s="28">
        <f t="shared" si="2"/>
        <v>246380.98</v>
      </c>
    </row>
    <row r="179" spans="1:14" x14ac:dyDescent="0.25">
      <c r="A179" s="1">
        <v>176</v>
      </c>
      <c r="B179" s="17" t="s">
        <v>199</v>
      </c>
      <c r="C179" s="20">
        <v>274972.53000000003</v>
      </c>
      <c r="D179" s="20">
        <v>81481.460000000006</v>
      </c>
      <c r="E179" s="20">
        <v>3515.19</v>
      </c>
      <c r="F179" s="20">
        <f>'ABRIL ORDINARIO'!F179+'1ER AJUST. TRIM.'!C179</f>
        <v>37543.69</v>
      </c>
      <c r="G179" s="20">
        <v>5576.41</v>
      </c>
      <c r="H179" s="20">
        <v>1527.31</v>
      </c>
      <c r="I179" s="20">
        <v>4717.54</v>
      </c>
      <c r="J179" s="20">
        <v>794.28</v>
      </c>
      <c r="K179" s="20">
        <v>259.95</v>
      </c>
      <c r="L179" s="20">
        <v>0</v>
      </c>
      <c r="M179" s="20">
        <v>0</v>
      </c>
      <c r="N179" s="28">
        <f t="shared" si="2"/>
        <v>410388.36000000004</v>
      </c>
    </row>
    <row r="180" spans="1:14" x14ac:dyDescent="0.25">
      <c r="A180" s="1">
        <v>177</v>
      </c>
      <c r="B180" s="17" t="s">
        <v>200</v>
      </c>
      <c r="C180" s="20">
        <v>811242.25</v>
      </c>
      <c r="D180" s="20">
        <v>317171.76</v>
      </c>
      <c r="E180" s="20">
        <v>8084.42</v>
      </c>
      <c r="F180" s="20">
        <f>'ABRIL ORDINARIO'!F180+'1ER AJUST. TRIM.'!C180</f>
        <v>169615.18</v>
      </c>
      <c r="G180" s="20">
        <v>20779.77</v>
      </c>
      <c r="H180" s="20">
        <v>5326.59</v>
      </c>
      <c r="I180" s="20">
        <v>21378.46</v>
      </c>
      <c r="J180" s="20">
        <v>1455.84</v>
      </c>
      <c r="K180" s="20">
        <v>1430.35</v>
      </c>
      <c r="L180" s="20">
        <v>19688</v>
      </c>
      <c r="M180" s="20">
        <v>0</v>
      </c>
      <c r="N180" s="28">
        <f t="shared" si="2"/>
        <v>1376172.62</v>
      </c>
    </row>
    <row r="181" spans="1:14" x14ac:dyDescent="0.25">
      <c r="A181" s="1">
        <v>178</v>
      </c>
      <c r="B181" s="17" t="s">
        <v>201</v>
      </c>
      <c r="C181" s="20">
        <v>406038.22</v>
      </c>
      <c r="D181" s="20">
        <v>182631.82</v>
      </c>
      <c r="E181" s="20">
        <v>3911.23</v>
      </c>
      <c r="F181" s="20">
        <f>'ABRIL ORDINARIO'!F181+'1ER AJUST. TRIM.'!C181</f>
        <v>78949.72</v>
      </c>
      <c r="G181" s="20">
        <v>13325.11</v>
      </c>
      <c r="H181" s="20">
        <v>2571.35</v>
      </c>
      <c r="I181" s="20">
        <v>11724.77</v>
      </c>
      <c r="J181" s="20">
        <v>720.84</v>
      </c>
      <c r="K181" s="20">
        <v>656.32</v>
      </c>
      <c r="L181" s="20">
        <v>0</v>
      </c>
      <c r="M181" s="20">
        <v>0</v>
      </c>
      <c r="N181" s="28">
        <f t="shared" si="2"/>
        <v>700529.37999999989</v>
      </c>
    </row>
    <row r="182" spans="1:14" x14ac:dyDescent="0.25">
      <c r="A182" s="1">
        <v>179</v>
      </c>
      <c r="B182" s="17" t="s">
        <v>202</v>
      </c>
      <c r="C182" s="20">
        <v>183154.64</v>
      </c>
      <c r="D182" s="20">
        <v>102557.16</v>
      </c>
      <c r="E182" s="20">
        <v>2266.5700000000002</v>
      </c>
      <c r="F182" s="20">
        <f>'ABRIL ORDINARIO'!F182+'1ER AJUST. TRIM.'!C182</f>
        <v>29489.83</v>
      </c>
      <c r="G182" s="20">
        <v>2929.34</v>
      </c>
      <c r="H182" s="20">
        <v>1081.95</v>
      </c>
      <c r="I182" s="20">
        <v>3154.3</v>
      </c>
      <c r="J182" s="20">
        <v>469.88</v>
      </c>
      <c r="K182" s="20">
        <v>221.51</v>
      </c>
      <c r="L182" s="20">
        <v>818</v>
      </c>
      <c r="M182" s="20">
        <v>0</v>
      </c>
      <c r="N182" s="28">
        <f t="shared" si="2"/>
        <v>326143.18000000011</v>
      </c>
    </row>
    <row r="183" spans="1:14" x14ac:dyDescent="0.25">
      <c r="A183" s="1">
        <v>180</v>
      </c>
      <c r="B183" s="17" t="s">
        <v>203</v>
      </c>
      <c r="C183" s="20">
        <v>192346.97</v>
      </c>
      <c r="D183" s="20">
        <v>49337.599999999999</v>
      </c>
      <c r="E183" s="20">
        <v>2360.87</v>
      </c>
      <c r="F183" s="20">
        <f>'ABRIL ORDINARIO'!F183+'1ER AJUST. TRIM.'!C183</f>
        <v>30074.14</v>
      </c>
      <c r="G183" s="20">
        <v>4740.6400000000003</v>
      </c>
      <c r="H183" s="20">
        <v>1121.71</v>
      </c>
      <c r="I183" s="20">
        <v>4057.95</v>
      </c>
      <c r="J183" s="20">
        <v>489.86</v>
      </c>
      <c r="K183" s="20">
        <v>223.6</v>
      </c>
      <c r="L183" s="20">
        <v>0</v>
      </c>
      <c r="M183" s="20">
        <v>0</v>
      </c>
      <c r="N183" s="28">
        <f t="shared" si="2"/>
        <v>284753.34000000003</v>
      </c>
    </row>
    <row r="184" spans="1:14" x14ac:dyDescent="0.25">
      <c r="A184" s="1">
        <v>181</v>
      </c>
      <c r="B184" s="17" t="s">
        <v>204</v>
      </c>
      <c r="C184" s="20">
        <v>99083.65</v>
      </c>
      <c r="D184" s="20">
        <v>51488.56</v>
      </c>
      <c r="E184" s="20">
        <v>1378.85</v>
      </c>
      <c r="F184" s="20">
        <f>'ABRIL ORDINARIO'!F184+'1ER AJUST. TRIM.'!C184</f>
        <v>12718.08</v>
      </c>
      <c r="G184" s="20">
        <v>917.71</v>
      </c>
      <c r="H184" s="20">
        <v>540.65</v>
      </c>
      <c r="I184" s="20">
        <v>1091.45</v>
      </c>
      <c r="J184" s="20">
        <v>299.79000000000002</v>
      </c>
      <c r="K184" s="20">
        <v>82.71</v>
      </c>
      <c r="L184" s="20">
        <v>0</v>
      </c>
      <c r="M184" s="20">
        <v>0</v>
      </c>
      <c r="N184" s="28">
        <f t="shared" si="2"/>
        <v>167601.44999999998</v>
      </c>
    </row>
    <row r="185" spans="1:14" x14ac:dyDescent="0.25">
      <c r="A185" s="1">
        <v>182</v>
      </c>
      <c r="B185" s="17" t="s">
        <v>205</v>
      </c>
      <c r="C185" s="20">
        <v>191595.72</v>
      </c>
      <c r="D185" s="20">
        <v>49492.6</v>
      </c>
      <c r="E185" s="20">
        <v>2409.33</v>
      </c>
      <c r="F185" s="20">
        <f>'ABRIL ORDINARIO'!F185+'1ER AJUST. TRIM.'!C185</f>
        <v>28769.230000000003</v>
      </c>
      <c r="G185" s="20">
        <v>4512.3</v>
      </c>
      <c r="H185" s="20">
        <v>1100.98</v>
      </c>
      <c r="I185" s="20">
        <v>3783.84</v>
      </c>
      <c r="J185" s="20">
        <v>507.36</v>
      </c>
      <c r="K185" s="20">
        <v>209.09</v>
      </c>
      <c r="L185" s="20">
        <v>0</v>
      </c>
      <c r="M185" s="20">
        <v>0</v>
      </c>
      <c r="N185" s="28">
        <f t="shared" si="2"/>
        <v>282380.45</v>
      </c>
    </row>
    <row r="186" spans="1:14" x14ac:dyDescent="0.25">
      <c r="A186" s="1">
        <v>183</v>
      </c>
      <c r="B186" s="17" t="s">
        <v>206</v>
      </c>
      <c r="C186" s="20">
        <v>162183.20000000001</v>
      </c>
      <c r="D186" s="20">
        <v>110031.29</v>
      </c>
      <c r="E186" s="20">
        <v>2096.9499999999998</v>
      </c>
      <c r="F186" s="20">
        <f>'ABRIL ORDINARIO'!F186+'1ER AJUST. TRIM.'!C186</f>
        <v>23450.71</v>
      </c>
      <c r="G186" s="20">
        <v>3011.72</v>
      </c>
      <c r="H186" s="20">
        <v>920.55</v>
      </c>
      <c r="I186" s="20">
        <v>2753.08</v>
      </c>
      <c r="J186" s="20">
        <v>447.84</v>
      </c>
      <c r="K186" s="20">
        <v>166.36</v>
      </c>
      <c r="L186" s="20">
        <v>0</v>
      </c>
      <c r="M186" s="20">
        <v>0</v>
      </c>
      <c r="N186" s="28">
        <f t="shared" si="2"/>
        <v>305061.7</v>
      </c>
    </row>
    <row r="187" spans="1:14" x14ac:dyDescent="0.25">
      <c r="A187" s="1">
        <v>184</v>
      </c>
      <c r="B187" s="17" t="s">
        <v>207</v>
      </c>
      <c r="C187" s="20">
        <v>22580531.710000001</v>
      </c>
      <c r="D187" s="20">
        <v>9019502.5500000007</v>
      </c>
      <c r="E187" s="20">
        <v>195694.18</v>
      </c>
      <c r="F187" s="20">
        <f>'ABRIL ORDINARIO'!F187+'1ER AJUST. TRIM.'!C187</f>
        <v>4470175.9000000004</v>
      </c>
      <c r="G187" s="20">
        <v>317230.86</v>
      </c>
      <c r="H187" s="20">
        <v>143481.51999999999</v>
      </c>
      <c r="I187" s="20">
        <v>451538.45</v>
      </c>
      <c r="J187" s="20">
        <v>33781.839999999997</v>
      </c>
      <c r="K187" s="20">
        <v>37774.65</v>
      </c>
      <c r="L187" s="20">
        <v>1934028</v>
      </c>
      <c r="M187" s="20">
        <v>272045.94</v>
      </c>
      <c r="N187" s="28">
        <f t="shared" si="2"/>
        <v>39455785.600000009</v>
      </c>
    </row>
    <row r="188" spans="1:14" ht="15" customHeight="1" x14ac:dyDescent="0.25">
      <c r="A188" s="1">
        <v>185</v>
      </c>
      <c r="B188" s="17" t="s">
        <v>208</v>
      </c>
      <c r="C188" s="20">
        <v>568781.77</v>
      </c>
      <c r="D188" s="20">
        <v>100173.8</v>
      </c>
      <c r="E188" s="20">
        <v>5986.52</v>
      </c>
      <c r="F188" s="20">
        <f>'ABRIL ORDINARIO'!F188+'1ER AJUST. TRIM.'!C188</f>
        <v>105234.59000000001</v>
      </c>
      <c r="G188" s="20">
        <v>18081.37</v>
      </c>
      <c r="H188" s="20">
        <v>3535.82</v>
      </c>
      <c r="I188" s="20">
        <v>15475.26</v>
      </c>
      <c r="J188" s="20">
        <v>1152.69</v>
      </c>
      <c r="K188" s="20">
        <v>852.73</v>
      </c>
      <c r="L188" s="20">
        <v>0</v>
      </c>
      <c r="M188" s="20">
        <v>0</v>
      </c>
      <c r="N188" s="28">
        <f t="shared" si="2"/>
        <v>819274.54999999993</v>
      </c>
    </row>
    <row r="189" spans="1:14" ht="15" customHeight="1" x14ac:dyDescent="0.25">
      <c r="A189" s="1">
        <v>186</v>
      </c>
      <c r="B189" s="17" t="s">
        <v>209</v>
      </c>
      <c r="C189" s="20">
        <v>107193.89</v>
      </c>
      <c r="D189" s="20">
        <v>58349.48</v>
      </c>
      <c r="E189" s="20">
        <v>1663.64</v>
      </c>
      <c r="F189" s="20">
        <f>'ABRIL ORDINARIO'!F189+'1ER AJUST. TRIM.'!C189</f>
        <v>10930.44</v>
      </c>
      <c r="G189" s="20">
        <v>1059.98</v>
      </c>
      <c r="H189" s="20">
        <v>547.15</v>
      </c>
      <c r="I189" s="20">
        <v>956.2</v>
      </c>
      <c r="J189" s="20">
        <v>378.36</v>
      </c>
      <c r="K189" s="20">
        <v>56.29</v>
      </c>
      <c r="L189" s="20">
        <v>0</v>
      </c>
      <c r="M189" s="20">
        <v>0</v>
      </c>
      <c r="N189" s="28">
        <f t="shared" si="2"/>
        <v>181135.43000000002</v>
      </c>
    </row>
    <row r="190" spans="1:14" ht="15" customHeight="1" x14ac:dyDescent="0.25">
      <c r="A190" s="1">
        <v>187</v>
      </c>
      <c r="B190" s="17" t="s">
        <v>210</v>
      </c>
      <c r="C190" s="20">
        <v>187666.59</v>
      </c>
      <c r="D190" s="20">
        <v>49841.79</v>
      </c>
      <c r="E190" s="20">
        <v>2444.58</v>
      </c>
      <c r="F190" s="20">
        <f>'ABRIL ORDINARIO'!F190+'1ER AJUST. TRIM.'!C190</f>
        <v>25255.64</v>
      </c>
      <c r="G190" s="20">
        <v>3725.46</v>
      </c>
      <c r="H190" s="20">
        <v>1037.0899999999999</v>
      </c>
      <c r="I190" s="20">
        <v>3130.02</v>
      </c>
      <c r="J190" s="20">
        <v>537.54</v>
      </c>
      <c r="K190" s="20">
        <v>172.47</v>
      </c>
      <c r="L190" s="20">
        <v>0</v>
      </c>
      <c r="M190" s="20">
        <v>0</v>
      </c>
      <c r="N190" s="28">
        <f t="shared" si="2"/>
        <v>273811.18</v>
      </c>
    </row>
    <row r="191" spans="1:14" ht="15" customHeight="1" x14ac:dyDescent="0.25">
      <c r="A191" s="1">
        <v>188</v>
      </c>
      <c r="B191" s="17" t="s">
        <v>211</v>
      </c>
      <c r="C191" s="20">
        <v>628304.4</v>
      </c>
      <c r="D191" s="20">
        <v>164773.15</v>
      </c>
      <c r="E191" s="20">
        <v>6412.46</v>
      </c>
      <c r="F191" s="20">
        <f>'ABRIL ORDINARIO'!F191+'1ER AJUST. TRIM.'!C191</f>
        <v>120908.53</v>
      </c>
      <c r="G191" s="20">
        <v>19853.93</v>
      </c>
      <c r="H191" s="20">
        <v>3970.61</v>
      </c>
      <c r="I191" s="20">
        <v>17244.009999999998</v>
      </c>
      <c r="J191" s="20">
        <v>1200.49</v>
      </c>
      <c r="K191" s="20">
        <v>994.93</v>
      </c>
      <c r="L191" s="20">
        <v>32157</v>
      </c>
      <c r="M191" s="20">
        <v>0</v>
      </c>
      <c r="N191" s="28">
        <f t="shared" si="2"/>
        <v>995819.51000000013</v>
      </c>
    </row>
    <row r="192" spans="1:14" ht="15" customHeight="1" x14ac:dyDescent="0.25">
      <c r="A192" s="1">
        <v>189</v>
      </c>
      <c r="B192" s="17" t="s">
        <v>212</v>
      </c>
      <c r="C192" s="20">
        <v>246205.5</v>
      </c>
      <c r="D192" s="20">
        <v>43609.599999999999</v>
      </c>
      <c r="E192" s="20">
        <v>2758.77</v>
      </c>
      <c r="F192" s="20">
        <f>'ABRIL ORDINARIO'!F192+'1ER AJUST. TRIM.'!C192</f>
        <v>44735.040000000001</v>
      </c>
      <c r="G192" s="20">
        <v>6489.86</v>
      </c>
      <c r="H192" s="20">
        <v>1523.02</v>
      </c>
      <c r="I192" s="20">
        <v>5859.44</v>
      </c>
      <c r="J192" s="20">
        <v>535.07000000000005</v>
      </c>
      <c r="K192" s="20">
        <v>357.03</v>
      </c>
      <c r="L192" s="20">
        <v>14133</v>
      </c>
      <c r="M192" s="20">
        <v>0</v>
      </c>
      <c r="N192" s="28">
        <f t="shared" si="2"/>
        <v>366206.33</v>
      </c>
    </row>
    <row r="193" spans="1:14" x14ac:dyDescent="0.25">
      <c r="A193" s="1">
        <v>190</v>
      </c>
      <c r="B193" s="17" t="s">
        <v>213</v>
      </c>
      <c r="C193" s="20">
        <v>1407644.09</v>
      </c>
      <c r="D193" s="20">
        <v>149414.20000000001</v>
      </c>
      <c r="E193" s="20">
        <v>14491.89</v>
      </c>
      <c r="F193" s="20">
        <f>'ABRIL ORDINARIO'!F193+'1ER AJUST. TRIM.'!C193</f>
        <v>262722.77999999997</v>
      </c>
      <c r="G193" s="20">
        <v>45944.1</v>
      </c>
      <c r="H193" s="20">
        <v>8775.73</v>
      </c>
      <c r="I193" s="20">
        <v>38855.22</v>
      </c>
      <c r="J193" s="20">
        <v>2772.28</v>
      </c>
      <c r="K193" s="20">
        <v>2141.0300000000002</v>
      </c>
      <c r="L193" s="20">
        <v>29915</v>
      </c>
      <c r="M193" s="20">
        <v>288929.82</v>
      </c>
      <c r="N193" s="28">
        <f t="shared" si="2"/>
        <v>2251606.14</v>
      </c>
    </row>
    <row r="194" spans="1:14" ht="15" customHeight="1" x14ac:dyDescent="0.25">
      <c r="A194" s="1">
        <v>191</v>
      </c>
      <c r="B194" s="17" t="s">
        <v>214</v>
      </c>
      <c r="C194" s="20">
        <v>52797.08</v>
      </c>
      <c r="D194" s="20">
        <v>26800.84</v>
      </c>
      <c r="E194" s="20">
        <v>809.34</v>
      </c>
      <c r="F194" s="20">
        <f>'ABRIL ORDINARIO'!F194+'1ER AJUST. TRIM.'!C194</f>
        <v>5820.21</v>
      </c>
      <c r="G194" s="20">
        <v>595.14</v>
      </c>
      <c r="H194" s="20">
        <v>276.47000000000003</v>
      </c>
      <c r="I194" s="20">
        <v>546.33000000000004</v>
      </c>
      <c r="J194" s="20">
        <v>190.66</v>
      </c>
      <c r="K194" s="20">
        <v>32.590000000000003</v>
      </c>
      <c r="L194" s="20">
        <v>0</v>
      </c>
      <c r="M194" s="20">
        <v>0</v>
      </c>
      <c r="N194" s="28">
        <f t="shared" si="2"/>
        <v>87868.66</v>
      </c>
    </row>
    <row r="195" spans="1:14" ht="15" customHeight="1" x14ac:dyDescent="0.25">
      <c r="A195" s="1">
        <v>192</v>
      </c>
      <c r="B195" s="17" t="s">
        <v>215</v>
      </c>
      <c r="C195" s="20">
        <v>185518.13</v>
      </c>
      <c r="D195" s="20">
        <v>77663.08</v>
      </c>
      <c r="E195" s="20">
        <v>2050.27</v>
      </c>
      <c r="F195" s="20">
        <f>'ABRIL ORDINARIO'!F195+'1ER AJUST. TRIM.'!C195</f>
        <v>33914.44</v>
      </c>
      <c r="G195" s="20">
        <v>3021.38</v>
      </c>
      <c r="H195" s="20">
        <v>1150.6099999999999</v>
      </c>
      <c r="I195" s="20">
        <v>3620.87</v>
      </c>
      <c r="J195" s="20">
        <v>414.28</v>
      </c>
      <c r="K195" s="20">
        <v>271.95999999999998</v>
      </c>
      <c r="L195" s="20">
        <v>15573</v>
      </c>
      <c r="M195" s="20">
        <v>0</v>
      </c>
      <c r="N195" s="28">
        <f t="shared" si="2"/>
        <v>323198.02000000008</v>
      </c>
    </row>
    <row r="196" spans="1:14" ht="15" customHeight="1" x14ac:dyDescent="0.25">
      <c r="A196" s="1">
        <v>193</v>
      </c>
      <c r="B196" s="17" t="s">
        <v>216</v>
      </c>
      <c r="C196" s="20">
        <v>315294.2</v>
      </c>
      <c r="D196" s="20">
        <v>87134.6</v>
      </c>
      <c r="E196" s="20">
        <v>2958.96</v>
      </c>
      <c r="F196" s="20">
        <f>'ABRIL ORDINARIO'!F196+'1ER AJUST. TRIM.'!C196</f>
        <v>73162.44</v>
      </c>
      <c r="G196" s="20">
        <v>5620.54</v>
      </c>
      <c r="H196" s="20">
        <v>2173.25</v>
      </c>
      <c r="I196" s="20">
        <v>7718.32</v>
      </c>
      <c r="J196" s="20">
        <v>461.67</v>
      </c>
      <c r="K196" s="20">
        <v>635.34</v>
      </c>
      <c r="L196" s="20">
        <v>0</v>
      </c>
      <c r="M196" s="20">
        <v>0</v>
      </c>
      <c r="N196" s="28">
        <f t="shared" ref="N196:N259" si="3">SUM(C196:M196)</f>
        <v>495159.32000000007</v>
      </c>
    </row>
    <row r="197" spans="1:14" ht="15" customHeight="1" x14ac:dyDescent="0.25">
      <c r="A197" s="1">
        <v>194</v>
      </c>
      <c r="B197" s="17" t="s">
        <v>217</v>
      </c>
      <c r="C197" s="20">
        <v>211001.74</v>
      </c>
      <c r="D197" s="20">
        <v>92708.76</v>
      </c>
      <c r="E197" s="20">
        <v>2325.17</v>
      </c>
      <c r="F197" s="20">
        <f>'ABRIL ORDINARIO'!F197+'1ER AJUST. TRIM.'!C197</f>
        <v>32771.64</v>
      </c>
      <c r="G197" s="20">
        <v>2756.12</v>
      </c>
      <c r="H197" s="20">
        <v>1223.4000000000001</v>
      </c>
      <c r="I197" s="20">
        <v>3294.93</v>
      </c>
      <c r="J197" s="20">
        <v>552.71</v>
      </c>
      <c r="K197" s="20">
        <v>249.13</v>
      </c>
      <c r="L197" s="20">
        <v>0</v>
      </c>
      <c r="M197" s="20">
        <v>0</v>
      </c>
      <c r="N197" s="28">
        <f t="shared" si="3"/>
        <v>346883.60000000003</v>
      </c>
    </row>
    <row r="198" spans="1:14" x14ac:dyDescent="0.25">
      <c r="A198" s="1">
        <v>195</v>
      </c>
      <c r="B198" s="17" t="s">
        <v>218</v>
      </c>
      <c r="C198" s="20">
        <v>173023.54</v>
      </c>
      <c r="D198" s="20">
        <v>65187.76</v>
      </c>
      <c r="E198" s="20">
        <v>2397.27</v>
      </c>
      <c r="F198" s="20">
        <f>'ABRIL ORDINARIO'!F198+'1ER AJUST. TRIM.'!C198</f>
        <v>18295.32</v>
      </c>
      <c r="G198" s="20">
        <v>2212.44</v>
      </c>
      <c r="H198" s="20">
        <v>888.12</v>
      </c>
      <c r="I198" s="20">
        <v>1856.19</v>
      </c>
      <c r="J198" s="20">
        <v>617.78</v>
      </c>
      <c r="K198" s="20">
        <v>104.34</v>
      </c>
      <c r="L198" s="20">
        <v>210</v>
      </c>
      <c r="M198" s="20">
        <v>0</v>
      </c>
      <c r="N198" s="28">
        <f t="shared" si="3"/>
        <v>264792.76000000007</v>
      </c>
    </row>
    <row r="199" spans="1:14" x14ac:dyDescent="0.25">
      <c r="A199" s="1">
        <v>196</v>
      </c>
      <c r="B199" s="17" t="s">
        <v>219</v>
      </c>
      <c r="C199" s="20">
        <v>83179.98</v>
      </c>
      <c r="D199" s="20">
        <v>42598.26</v>
      </c>
      <c r="E199" s="20">
        <v>1252.32</v>
      </c>
      <c r="F199" s="20">
        <f>'ABRIL ORDINARIO'!F199+'1ER AJUST. TRIM.'!C199</f>
        <v>9463.64</v>
      </c>
      <c r="G199" s="20">
        <v>813.17</v>
      </c>
      <c r="H199" s="20">
        <v>438.42</v>
      </c>
      <c r="I199" s="20">
        <v>828.59</v>
      </c>
      <c r="J199" s="20">
        <v>279.51</v>
      </c>
      <c r="K199" s="20">
        <v>54.77</v>
      </c>
      <c r="L199" s="20">
        <v>0</v>
      </c>
      <c r="M199" s="20">
        <v>0</v>
      </c>
      <c r="N199" s="28">
        <f t="shared" si="3"/>
        <v>138908.66000000003</v>
      </c>
    </row>
    <row r="200" spans="1:14" x14ac:dyDescent="0.25">
      <c r="A200" s="1">
        <v>197</v>
      </c>
      <c r="B200" s="17" t="s">
        <v>220</v>
      </c>
      <c r="C200" s="20">
        <v>399582.39</v>
      </c>
      <c r="D200" s="20">
        <v>174141.82</v>
      </c>
      <c r="E200" s="20">
        <v>4230.55</v>
      </c>
      <c r="F200" s="20">
        <f>'ABRIL ORDINARIO'!F200+'1ER AJUST. TRIM.'!C200</f>
        <v>71071.5</v>
      </c>
      <c r="G200" s="20">
        <v>6657.75</v>
      </c>
      <c r="H200" s="20">
        <v>2442.5500000000002</v>
      </c>
      <c r="I200" s="20">
        <v>7676.36</v>
      </c>
      <c r="J200" s="20">
        <v>849.57</v>
      </c>
      <c r="K200" s="20">
        <v>568.76</v>
      </c>
      <c r="L200" s="20">
        <v>0</v>
      </c>
      <c r="M200" s="20">
        <v>0</v>
      </c>
      <c r="N200" s="28">
        <f t="shared" si="3"/>
        <v>667221.25</v>
      </c>
    </row>
    <row r="201" spans="1:14" x14ac:dyDescent="0.25">
      <c r="A201" s="1">
        <v>198</v>
      </c>
      <c r="B201" s="17" t="s">
        <v>221</v>
      </c>
      <c r="C201" s="20">
        <v>1863611.04</v>
      </c>
      <c r="D201" s="20">
        <v>643987.92000000004</v>
      </c>
      <c r="E201" s="20">
        <v>18617.97</v>
      </c>
      <c r="F201" s="20">
        <f>'ABRIL ORDINARIO'!F201+'1ER AJUST. TRIM.'!C201</f>
        <v>347556.44</v>
      </c>
      <c r="G201" s="20">
        <v>61543.63</v>
      </c>
      <c r="H201" s="20">
        <v>11593.6</v>
      </c>
      <c r="I201" s="20">
        <v>51593.440000000002</v>
      </c>
      <c r="J201" s="20">
        <v>3486.85</v>
      </c>
      <c r="K201" s="20">
        <v>2842.94</v>
      </c>
      <c r="L201" s="20">
        <v>391941</v>
      </c>
      <c r="M201" s="20">
        <v>0</v>
      </c>
      <c r="N201" s="28">
        <f t="shared" si="3"/>
        <v>3396774.83</v>
      </c>
    </row>
    <row r="202" spans="1:14" x14ac:dyDescent="0.25">
      <c r="A202" s="1">
        <v>199</v>
      </c>
      <c r="B202" s="17" t="s">
        <v>222</v>
      </c>
      <c r="C202" s="20">
        <v>98607.08</v>
      </c>
      <c r="D202" s="20">
        <v>42537.78</v>
      </c>
      <c r="E202" s="20">
        <v>1522.79</v>
      </c>
      <c r="F202" s="20">
        <f>'ABRIL ORDINARIO'!F202+'1ER AJUST. TRIM.'!C202</f>
        <v>9604.2599999999984</v>
      </c>
      <c r="G202" s="20">
        <v>1024.51</v>
      </c>
      <c r="H202" s="20">
        <v>496.06</v>
      </c>
      <c r="I202" s="20">
        <v>855.92</v>
      </c>
      <c r="J202" s="20">
        <v>347.91</v>
      </c>
      <c r="K202" s="20">
        <v>47.22</v>
      </c>
      <c r="L202" s="20">
        <v>0</v>
      </c>
      <c r="M202" s="20">
        <v>0</v>
      </c>
      <c r="N202" s="28">
        <f t="shared" si="3"/>
        <v>155043.53000000003</v>
      </c>
    </row>
    <row r="203" spans="1:14" x14ac:dyDescent="0.25">
      <c r="A203" s="1">
        <v>200</v>
      </c>
      <c r="B203" s="17" t="s">
        <v>223</v>
      </c>
      <c r="C203" s="20">
        <v>293587.63</v>
      </c>
      <c r="D203" s="20">
        <v>57662.2</v>
      </c>
      <c r="E203" s="20">
        <v>3507.98</v>
      </c>
      <c r="F203" s="20">
        <f>'ABRIL ORDINARIO'!F203+'1ER AJUST. TRIM.'!C203</f>
        <v>46853.02</v>
      </c>
      <c r="G203" s="20">
        <v>7668.19</v>
      </c>
      <c r="H203" s="20">
        <v>1723.91</v>
      </c>
      <c r="I203" s="20">
        <v>6410.66</v>
      </c>
      <c r="J203" s="20">
        <v>725.31</v>
      </c>
      <c r="K203" s="20">
        <v>353.25</v>
      </c>
      <c r="L203" s="20">
        <v>0</v>
      </c>
      <c r="M203" s="20">
        <v>0</v>
      </c>
      <c r="N203" s="28">
        <f t="shared" si="3"/>
        <v>418492.14999999997</v>
      </c>
    </row>
    <row r="204" spans="1:14" x14ac:dyDescent="0.25">
      <c r="A204" s="1">
        <v>201</v>
      </c>
      <c r="B204" s="17" t="s">
        <v>224</v>
      </c>
      <c r="C204" s="20">
        <v>169513.22</v>
      </c>
      <c r="D204" s="20">
        <v>37976.6</v>
      </c>
      <c r="E204" s="20">
        <v>2124.84</v>
      </c>
      <c r="F204" s="20">
        <f>'ABRIL ORDINARIO'!F204+'1ER AJUST. TRIM.'!C204</f>
        <v>26190.31</v>
      </c>
      <c r="G204" s="20">
        <v>3836.75</v>
      </c>
      <c r="H204" s="20">
        <v>985.14</v>
      </c>
      <c r="I204" s="20">
        <v>3359.64</v>
      </c>
      <c r="J204" s="20">
        <v>440.9</v>
      </c>
      <c r="K204" s="20">
        <v>192.84</v>
      </c>
      <c r="L204" s="20">
        <v>0</v>
      </c>
      <c r="M204" s="20">
        <v>0</v>
      </c>
      <c r="N204" s="28">
        <f t="shared" si="3"/>
        <v>244620.24000000002</v>
      </c>
    </row>
    <row r="205" spans="1:14" x14ac:dyDescent="0.25">
      <c r="A205" s="1">
        <v>202</v>
      </c>
      <c r="B205" s="17" t="s">
        <v>225</v>
      </c>
      <c r="C205" s="20">
        <v>371404.9</v>
      </c>
      <c r="D205" s="20">
        <v>182299.98</v>
      </c>
      <c r="E205" s="20">
        <v>4008.87</v>
      </c>
      <c r="F205" s="20">
        <f>'ABRIL ORDINARIO'!F205+'1ER AJUST. TRIM.'!C205</f>
        <v>66801.740000000005</v>
      </c>
      <c r="G205" s="20">
        <v>9342.2000000000007</v>
      </c>
      <c r="H205" s="20">
        <v>2281.8000000000002</v>
      </c>
      <c r="I205" s="20">
        <v>8685.1</v>
      </c>
      <c r="J205" s="20">
        <v>765.27</v>
      </c>
      <c r="K205" s="20">
        <v>534.51</v>
      </c>
      <c r="L205" s="20">
        <v>0</v>
      </c>
      <c r="M205" s="20">
        <v>0</v>
      </c>
      <c r="N205" s="28">
        <f t="shared" si="3"/>
        <v>646124.37</v>
      </c>
    </row>
    <row r="206" spans="1:14" x14ac:dyDescent="0.25">
      <c r="A206" s="1">
        <v>203</v>
      </c>
      <c r="B206" s="17" t="s">
        <v>226</v>
      </c>
      <c r="C206" s="20">
        <v>281850.06</v>
      </c>
      <c r="D206" s="20">
        <v>63008.68</v>
      </c>
      <c r="E206" s="20">
        <v>3431.2</v>
      </c>
      <c r="F206" s="20">
        <f>'ABRIL ORDINARIO'!F206+'1ER AJUST. TRIM.'!C206</f>
        <v>45073.26</v>
      </c>
      <c r="G206" s="20">
        <v>7377.14</v>
      </c>
      <c r="H206" s="20">
        <v>1658.74</v>
      </c>
      <c r="I206" s="20">
        <v>6134.97</v>
      </c>
      <c r="J206" s="20">
        <v>708.98</v>
      </c>
      <c r="K206" s="20">
        <v>338.79</v>
      </c>
      <c r="L206" s="20">
        <v>0</v>
      </c>
      <c r="M206" s="20">
        <v>0</v>
      </c>
      <c r="N206" s="28">
        <f t="shared" si="3"/>
        <v>409581.81999999995</v>
      </c>
    </row>
    <row r="207" spans="1:14" x14ac:dyDescent="0.25">
      <c r="A207" s="1">
        <v>204</v>
      </c>
      <c r="B207" s="17" t="s">
        <v>227</v>
      </c>
      <c r="C207" s="20">
        <v>89689.5</v>
      </c>
      <c r="D207" s="20">
        <v>38132.92</v>
      </c>
      <c r="E207" s="20">
        <v>1198.6600000000001</v>
      </c>
      <c r="F207" s="20">
        <f>'ABRIL ORDINARIO'!F207+'1ER AJUST. TRIM.'!C207</f>
        <v>11593.5</v>
      </c>
      <c r="G207" s="20">
        <v>1277.1199999999999</v>
      </c>
      <c r="H207" s="20">
        <v>489.22</v>
      </c>
      <c r="I207" s="20">
        <v>1224.17</v>
      </c>
      <c r="J207" s="20">
        <v>260.27</v>
      </c>
      <c r="K207" s="20">
        <v>76.760000000000005</v>
      </c>
      <c r="L207" s="20">
        <v>0</v>
      </c>
      <c r="M207" s="20">
        <v>0</v>
      </c>
      <c r="N207" s="28">
        <f t="shared" si="3"/>
        <v>143942.12000000002</v>
      </c>
    </row>
    <row r="208" spans="1:14" x14ac:dyDescent="0.25">
      <c r="A208" s="1">
        <v>205</v>
      </c>
      <c r="B208" s="17" t="s">
        <v>228</v>
      </c>
      <c r="C208" s="20">
        <v>1131823.6200000001</v>
      </c>
      <c r="D208" s="20">
        <v>273605.73</v>
      </c>
      <c r="E208" s="20">
        <v>12101.4</v>
      </c>
      <c r="F208" s="20">
        <f>'ABRIL ORDINARIO'!F208+'1ER AJUST. TRIM.'!C208</f>
        <v>203444.16999999998</v>
      </c>
      <c r="G208" s="20">
        <v>35281.379999999997</v>
      </c>
      <c r="H208" s="20">
        <v>6994.42</v>
      </c>
      <c r="I208" s="20">
        <v>29461.57</v>
      </c>
      <c r="J208" s="20">
        <v>2360.5100000000002</v>
      </c>
      <c r="K208" s="20">
        <v>1627.1</v>
      </c>
      <c r="L208" s="20">
        <v>53091</v>
      </c>
      <c r="M208" s="20">
        <v>46630.02</v>
      </c>
      <c r="N208" s="28">
        <f t="shared" si="3"/>
        <v>1796420.92</v>
      </c>
    </row>
    <row r="209" spans="1:14" x14ac:dyDescent="0.25">
      <c r="A209" s="1">
        <v>206</v>
      </c>
      <c r="B209" s="17" t="s">
        <v>229</v>
      </c>
      <c r="C209" s="20">
        <v>204070.57</v>
      </c>
      <c r="D209" s="20">
        <v>124092.12</v>
      </c>
      <c r="E209" s="20">
        <v>2317.33</v>
      </c>
      <c r="F209" s="20">
        <f>'ABRIL ORDINARIO'!F209+'1ER AJUST. TRIM.'!C209</f>
        <v>36644.36</v>
      </c>
      <c r="G209" s="20">
        <v>4912.6099999999997</v>
      </c>
      <c r="H209" s="20">
        <v>1257.7</v>
      </c>
      <c r="I209" s="20">
        <v>4657.78</v>
      </c>
      <c r="J209" s="20">
        <v>473.11</v>
      </c>
      <c r="K209" s="20">
        <v>290.93</v>
      </c>
      <c r="L209" s="20">
        <v>0</v>
      </c>
      <c r="M209" s="20">
        <v>0</v>
      </c>
      <c r="N209" s="28">
        <f t="shared" si="3"/>
        <v>378716.51</v>
      </c>
    </row>
    <row r="210" spans="1:14" x14ac:dyDescent="0.25">
      <c r="A210" s="1">
        <v>207</v>
      </c>
      <c r="B210" s="17" t="s">
        <v>230</v>
      </c>
      <c r="C210" s="20">
        <v>1208345.4099999999</v>
      </c>
      <c r="D210" s="20">
        <v>197875.06</v>
      </c>
      <c r="E210" s="20">
        <v>12423.44</v>
      </c>
      <c r="F210" s="20">
        <f>'ABRIL ORDINARIO'!F210+'1ER AJUST. TRIM.'!C210</f>
        <v>223328.24000000002</v>
      </c>
      <c r="G210" s="20">
        <v>39314.1</v>
      </c>
      <c r="H210" s="20">
        <v>7502.35</v>
      </c>
      <c r="I210" s="20">
        <v>32949.949999999997</v>
      </c>
      <c r="J210" s="20">
        <v>2447.42</v>
      </c>
      <c r="K210" s="20">
        <v>1815.75</v>
      </c>
      <c r="L210" s="20">
        <v>0</v>
      </c>
      <c r="M210" s="20">
        <v>38656.239999999998</v>
      </c>
      <c r="N210" s="28">
        <f t="shared" si="3"/>
        <v>1764657.96</v>
      </c>
    </row>
    <row r="211" spans="1:14" x14ac:dyDescent="0.25">
      <c r="A211" s="1">
        <v>208</v>
      </c>
      <c r="B211" s="17" t="s">
        <v>231</v>
      </c>
      <c r="C211" s="20">
        <v>537811.69999999995</v>
      </c>
      <c r="D211" s="20">
        <v>82615.600000000006</v>
      </c>
      <c r="E211" s="20">
        <v>6178.63</v>
      </c>
      <c r="F211" s="20">
        <f>'ABRIL ORDINARIO'!F211+'1ER AJUST. TRIM.'!C211</f>
        <v>89961.44</v>
      </c>
      <c r="G211" s="20">
        <v>14354.93</v>
      </c>
      <c r="H211" s="20">
        <v>3213.91</v>
      </c>
      <c r="I211" s="20">
        <v>12276.23</v>
      </c>
      <c r="J211" s="20">
        <v>1254.08</v>
      </c>
      <c r="K211" s="20">
        <v>695.55</v>
      </c>
      <c r="L211" s="20">
        <v>23683</v>
      </c>
      <c r="M211" s="20">
        <v>0</v>
      </c>
      <c r="N211" s="28">
        <f t="shared" si="3"/>
        <v>772045.07</v>
      </c>
    </row>
    <row r="212" spans="1:14" x14ac:dyDescent="0.25">
      <c r="A212" s="1">
        <v>209</v>
      </c>
      <c r="B212" s="17" t="s">
        <v>232</v>
      </c>
      <c r="C212" s="20">
        <v>131722.64000000001</v>
      </c>
      <c r="D212" s="20">
        <v>76837.84</v>
      </c>
      <c r="E212" s="20">
        <v>1964.37</v>
      </c>
      <c r="F212" s="20">
        <f>'ABRIL ORDINARIO'!F212+'1ER AJUST. TRIM.'!C212</f>
        <v>14311.439999999999</v>
      </c>
      <c r="G212" s="20">
        <v>1255.95</v>
      </c>
      <c r="H212" s="20">
        <v>683.32</v>
      </c>
      <c r="I212" s="20">
        <v>1223.45</v>
      </c>
      <c r="J212" s="20">
        <v>447.05</v>
      </c>
      <c r="K212" s="20">
        <v>80.099999999999994</v>
      </c>
      <c r="L212" s="20">
        <v>3682</v>
      </c>
      <c r="M212" s="20">
        <v>0</v>
      </c>
      <c r="N212" s="28">
        <f t="shared" si="3"/>
        <v>232208.16000000003</v>
      </c>
    </row>
    <row r="213" spans="1:14" x14ac:dyDescent="0.25">
      <c r="A213" s="1">
        <v>210</v>
      </c>
      <c r="B213" s="17" t="s">
        <v>233</v>
      </c>
      <c r="C213" s="20">
        <v>442208.32</v>
      </c>
      <c r="D213" s="20">
        <v>61880.800000000003</v>
      </c>
      <c r="E213" s="20">
        <v>5089.72</v>
      </c>
      <c r="F213" s="20">
        <f>'ABRIL ORDINARIO'!F213+'1ER AJUST. TRIM.'!C213</f>
        <v>72167.210000000006</v>
      </c>
      <c r="G213" s="20">
        <v>11772.47</v>
      </c>
      <c r="H213" s="20">
        <v>2615.9699999999998</v>
      </c>
      <c r="I213" s="20">
        <v>10011.129999999999</v>
      </c>
      <c r="J213" s="20">
        <v>1047.4000000000001</v>
      </c>
      <c r="K213" s="20">
        <v>552.88</v>
      </c>
      <c r="L213" s="20">
        <v>0</v>
      </c>
      <c r="M213" s="20">
        <v>0</v>
      </c>
      <c r="N213" s="28">
        <f t="shared" si="3"/>
        <v>607345.89999999991</v>
      </c>
    </row>
    <row r="214" spans="1:14" x14ac:dyDescent="0.25">
      <c r="A214" s="1">
        <v>211</v>
      </c>
      <c r="B214" s="17" t="s">
        <v>234</v>
      </c>
      <c r="C214" s="20">
        <v>262155.93</v>
      </c>
      <c r="D214" s="20">
        <v>67081.64</v>
      </c>
      <c r="E214" s="20">
        <v>3019.53</v>
      </c>
      <c r="F214" s="20">
        <f>'ABRIL ORDINARIO'!F214+'1ER AJUST. TRIM.'!C214</f>
        <v>43610.29</v>
      </c>
      <c r="G214" s="20">
        <v>7069.62</v>
      </c>
      <c r="H214" s="20">
        <v>1562.54</v>
      </c>
      <c r="I214" s="20">
        <v>5989.88</v>
      </c>
      <c r="J214" s="20">
        <v>605.82000000000005</v>
      </c>
      <c r="K214" s="20">
        <v>336.28</v>
      </c>
      <c r="L214" s="20">
        <v>3311</v>
      </c>
      <c r="M214" s="20">
        <v>0</v>
      </c>
      <c r="N214" s="28">
        <f t="shared" si="3"/>
        <v>394742.53</v>
      </c>
    </row>
    <row r="215" spans="1:14" x14ac:dyDescent="0.25">
      <c r="A215" s="1">
        <v>212</v>
      </c>
      <c r="B215" s="17" t="s">
        <v>235</v>
      </c>
      <c r="C215" s="20">
        <v>257109.43</v>
      </c>
      <c r="D215" s="20">
        <v>54352.6</v>
      </c>
      <c r="E215" s="20">
        <v>3200.78</v>
      </c>
      <c r="F215" s="20">
        <f>'ABRIL ORDINARIO'!F215+'1ER AJUST. TRIM.'!C215</f>
        <v>40150.11</v>
      </c>
      <c r="G215" s="20">
        <v>6513.1</v>
      </c>
      <c r="H215" s="20">
        <v>1500</v>
      </c>
      <c r="I215" s="20">
        <v>5396.81</v>
      </c>
      <c r="J215" s="20">
        <v>664.52</v>
      </c>
      <c r="K215" s="20">
        <v>297.43</v>
      </c>
      <c r="L215" s="20">
        <v>0</v>
      </c>
      <c r="M215" s="20">
        <v>0</v>
      </c>
      <c r="N215" s="28">
        <f t="shared" si="3"/>
        <v>369184.77999999997</v>
      </c>
    </row>
    <row r="216" spans="1:14" x14ac:dyDescent="0.25">
      <c r="A216" s="1">
        <v>213</v>
      </c>
      <c r="B216" s="17" t="s">
        <v>236</v>
      </c>
      <c r="C216" s="20">
        <v>374476.01</v>
      </c>
      <c r="D216" s="20">
        <v>262746.51</v>
      </c>
      <c r="E216" s="20">
        <v>3866.34</v>
      </c>
      <c r="F216" s="20">
        <f>'ABRIL ORDINARIO'!F216+'1ER AJUST. TRIM.'!C216</f>
        <v>65922.89</v>
      </c>
      <c r="G216" s="20">
        <v>8623.7900000000009</v>
      </c>
      <c r="H216" s="20">
        <v>2273.1999999999998</v>
      </c>
      <c r="I216" s="20">
        <v>8260.4500000000007</v>
      </c>
      <c r="J216" s="20">
        <v>731.83</v>
      </c>
      <c r="K216" s="20">
        <v>527.48</v>
      </c>
      <c r="L216" s="20">
        <v>0</v>
      </c>
      <c r="M216" s="20">
        <v>0</v>
      </c>
      <c r="N216" s="28">
        <f t="shared" si="3"/>
        <v>727428.49999999988</v>
      </c>
    </row>
    <row r="217" spans="1:14" x14ac:dyDescent="0.25">
      <c r="A217" s="1">
        <v>214</v>
      </c>
      <c r="B217" s="17" t="s">
        <v>237</v>
      </c>
      <c r="C217" s="20">
        <v>196770.99</v>
      </c>
      <c r="D217" s="20">
        <v>43944.2</v>
      </c>
      <c r="E217" s="20">
        <v>2519.37</v>
      </c>
      <c r="F217" s="20">
        <f>'ABRIL ORDINARIO'!F217+'1ER AJUST. TRIM.'!C217</f>
        <v>27720.68</v>
      </c>
      <c r="G217" s="20">
        <v>4143.58</v>
      </c>
      <c r="H217" s="20">
        <v>1105.3499999999999</v>
      </c>
      <c r="I217" s="20">
        <v>3526.25</v>
      </c>
      <c r="J217" s="20">
        <v>553.30999999999995</v>
      </c>
      <c r="K217" s="20">
        <v>194.8</v>
      </c>
      <c r="L217" s="20">
        <v>0</v>
      </c>
      <c r="M217" s="20">
        <v>0</v>
      </c>
      <c r="N217" s="28">
        <f t="shared" si="3"/>
        <v>280478.52999999997</v>
      </c>
    </row>
    <row r="218" spans="1:14" x14ac:dyDescent="0.25">
      <c r="A218" s="1">
        <v>215</v>
      </c>
      <c r="B218" s="17" t="s">
        <v>238</v>
      </c>
      <c r="C218" s="20">
        <v>108895.72</v>
      </c>
      <c r="D218" s="20">
        <v>58953.41</v>
      </c>
      <c r="E218" s="20">
        <v>1266.96</v>
      </c>
      <c r="F218" s="20">
        <f>'ABRIL ORDINARIO'!F218+'1ER AJUST. TRIM.'!C218</f>
        <v>16432.14</v>
      </c>
      <c r="G218" s="20">
        <v>1754.94</v>
      </c>
      <c r="H218" s="20">
        <v>625.09</v>
      </c>
      <c r="I218" s="20">
        <v>1818.47</v>
      </c>
      <c r="J218" s="20">
        <v>287.18</v>
      </c>
      <c r="K218" s="20">
        <v>122</v>
      </c>
      <c r="L218" s="20">
        <v>5791</v>
      </c>
      <c r="M218" s="20">
        <v>0</v>
      </c>
      <c r="N218" s="28">
        <f t="shared" si="3"/>
        <v>195946.90999999997</v>
      </c>
    </row>
    <row r="219" spans="1:14" x14ac:dyDescent="0.25">
      <c r="A219" s="1">
        <v>216</v>
      </c>
      <c r="B219" s="17" t="s">
        <v>239</v>
      </c>
      <c r="C219" s="20">
        <v>154515.97</v>
      </c>
      <c r="D219" s="20">
        <v>89043.06</v>
      </c>
      <c r="E219" s="20">
        <v>2083.77</v>
      </c>
      <c r="F219" s="20">
        <f>'ABRIL ORDINARIO'!F219+'1ER AJUST. TRIM.'!C219</f>
        <v>20114.02</v>
      </c>
      <c r="G219" s="20">
        <v>2508.4299999999998</v>
      </c>
      <c r="H219" s="20">
        <v>845.28</v>
      </c>
      <c r="I219" s="20">
        <v>2264.58</v>
      </c>
      <c r="J219" s="20">
        <v>451.15</v>
      </c>
      <c r="K219" s="20">
        <v>133.32</v>
      </c>
      <c r="L219" s="20">
        <v>13412</v>
      </c>
      <c r="M219" s="20">
        <v>0</v>
      </c>
      <c r="N219" s="28">
        <f t="shared" si="3"/>
        <v>285371.58000000007</v>
      </c>
    </row>
    <row r="220" spans="1:14" x14ac:dyDescent="0.25">
      <c r="A220" s="2">
        <v>217</v>
      </c>
      <c r="B220" s="17" t="s">
        <v>240</v>
      </c>
      <c r="C220" s="20">
        <v>316139.61</v>
      </c>
      <c r="D220" s="20">
        <v>59023.9</v>
      </c>
      <c r="E220" s="20">
        <v>3707.49</v>
      </c>
      <c r="F220" s="20">
        <f>'ABRIL ORDINARIO'!F220+'1ER AJUST. TRIM.'!C220</f>
        <v>51025.920000000006</v>
      </c>
      <c r="G220" s="20">
        <v>7145.34</v>
      </c>
      <c r="H220" s="20">
        <v>1864.96</v>
      </c>
      <c r="I220" s="20">
        <v>6307.89</v>
      </c>
      <c r="J220" s="20">
        <v>791.64</v>
      </c>
      <c r="K220" s="20">
        <v>388.11</v>
      </c>
      <c r="L220" s="20">
        <v>0</v>
      </c>
      <c r="M220" s="20">
        <v>0</v>
      </c>
      <c r="N220" s="28">
        <f t="shared" si="3"/>
        <v>446394.86000000004</v>
      </c>
    </row>
    <row r="221" spans="1:14" x14ac:dyDescent="0.25">
      <c r="A221" s="1">
        <v>218</v>
      </c>
      <c r="B221" s="17" t="s">
        <v>241</v>
      </c>
      <c r="C221" s="20">
        <v>104991.6</v>
      </c>
      <c r="D221" s="20">
        <v>61481.31</v>
      </c>
      <c r="E221" s="20">
        <v>1592.56</v>
      </c>
      <c r="F221" s="20">
        <f>'ABRIL ORDINARIO'!F221+'1ER AJUST. TRIM.'!C221</f>
        <v>11098.79</v>
      </c>
      <c r="G221" s="20">
        <v>1108.3499999999999</v>
      </c>
      <c r="H221" s="20">
        <v>540.44000000000005</v>
      </c>
      <c r="I221" s="20">
        <v>1004.96</v>
      </c>
      <c r="J221" s="20">
        <v>360.52</v>
      </c>
      <c r="K221" s="20">
        <v>60.02</v>
      </c>
      <c r="L221" s="20">
        <v>0</v>
      </c>
      <c r="M221" s="20">
        <v>0</v>
      </c>
      <c r="N221" s="28">
        <f t="shared" si="3"/>
        <v>182238.55</v>
      </c>
    </row>
    <row r="222" spans="1:14" x14ac:dyDescent="0.25">
      <c r="A222" s="1">
        <v>219</v>
      </c>
      <c r="B222" s="17" t="s">
        <v>242</v>
      </c>
      <c r="C222" s="20">
        <v>287675.03000000003</v>
      </c>
      <c r="D222" s="20">
        <v>184219.07</v>
      </c>
      <c r="E222" s="20">
        <v>3384.97</v>
      </c>
      <c r="F222" s="20">
        <f>'ABRIL ORDINARIO'!F222+'1ER AJUST. TRIM.'!C222</f>
        <v>50762.65</v>
      </c>
      <c r="G222" s="20">
        <v>5452.28</v>
      </c>
      <c r="H222" s="20">
        <v>1761.5</v>
      </c>
      <c r="I222" s="20">
        <v>5735.27</v>
      </c>
      <c r="J222" s="20">
        <v>670.64</v>
      </c>
      <c r="K222" s="20">
        <v>398.05</v>
      </c>
      <c r="L222" s="20">
        <v>0</v>
      </c>
      <c r="M222" s="20">
        <v>0</v>
      </c>
      <c r="N222" s="28">
        <f t="shared" si="3"/>
        <v>540059.46000000008</v>
      </c>
    </row>
    <row r="223" spans="1:14" x14ac:dyDescent="0.25">
      <c r="A223" s="1">
        <v>220</v>
      </c>
      <c r="B223" s="17" t="s">
        <v>243</v>
      </c>
      <c r="C223" s="20">
        <v>292969.88</v>
      </c>
      <c r="D223" s="20">
        <v>138121.71</v>
      </c>
      <c r="E223" s="20">
        <v>3329.3</v>
      </c>
      <c r="F223" s="20">
        <f>'ABRIL ORDINARIO'!F223+'1ER AJUST. TRIM.'!C223</f>
        <v>51664.32</v>
      </c>
      <c r="G223" s="20">
        <v>5449.6</v>
      </c>
      <c r="H223" s="20">
        <v>1790.19</v>
      </c>
      <c r="I223" s="20">
        <v>5832.91</v>
      </c>
      <c r="J223" s="20">
        <v>665.21</v>
      </c>
      <c r="K223" s="20">
        <v>407.55</v>
      </c>
      <c r="L223" s="20">
        <v>20383</v>
      </c>
      <c r="M223" s="20">
        <v>0</v>
      </c>
      <c r="N223" s="28">
        <f t="shared" si="3"/>
        <v>520613.66999999993</v>
      </c>
    </row>
    <row r="224" spans="1:14" x14ac:dyDescent="0.25">
      <c r="A224" s="1">
        <v>221</v>
      </c>
      <c r="B224" s="17" t="s">
        <v>244</v>
      </c>
      <c r="C224" s="20">
        <v>132740.70000000001</v>
      </c>
      <c r="D224" s="20">
        <v>50943.91</v>
      </c>
      <c r="E224" s="20">
        <v>1667.73</v>
      </c>
      <c r="F224" s="20">
        <f>'ABRIL ORDINARIO'!F224+'1ER AJUST. TRIM.'!C224</f>
        <v>19709.39</v>
      </c>
      <c r="G224" s="20">
        <v>3017.83</v>
      </c>
      <c r="H224" s="20">
        <v>759.27</v>
      </c>
      <c r="I224" s="20">
        <v>2586.66</v>
      </c>
      <c r="J224" s="20">
        <v>350.02</v>
      </c>
      <c r="K224" s="20">
        <v>142.55000000000001</v>
      </c>
      <c r="L224" s="20">
        <v>0</v>
      </c>
      <c r="M224" s="20">
        <v>0</v>
      </c>
      <c r="N224" s="28">
        <f t="shared" si="3"/>
        <v>211918.06</v>
      </c>
    </row>
    <row r="225" spans="1:14" x14ac:dyDescent="0.25">
      <c r="A225" s="1">
        <v>222</v>
      </c>
      <c r="B225" s="17" t="s">
        <v>245</v>
      </c>
      <c r="C225" s="20">
        <v>147212.65</v>
      </c>
      <c r="D225" s="20">
        <v>76422.990000000005</v>
      </c>
      <c r="E225" s="20">
        <v>1899.04</v>
      </c>
      <c r="F225" s="20">
        <f>'ABRIL ORDINARIO'!F225+'1ER AJUST. TRIM.'!C225</f>
        <v>20693.809999999998</v>
      </c>
      <c r="G225" s="20">
        <v>2882.14</v>
      </c>
      <c r="H225" s="20">
        <v>826.26</v>
      </c>
      <c r="I225" s="20">
        <v>2537.4699999999998</v>
      </c>
      <c r="J225" s="20">
        <v>406.63</v>
      </c>
      <c r="K225" s="20">
        <v>144.87</v>
      </c>
      <c r="L225" s="20">
        <v>0</v>
      </c>
      <c r="M225" s="20">
        <v>0</v>
      </c>
      <c r="N225" s="28">
        <f t="shared" si="3"/>
        <v>253025.86000000004</v>
      </c>
    </row>
    <row r="226" spans="1:14" x14ac:dyDescent="0.25">
      <c r="A226" s="1">
        <v>223</v>
      </c>
      <c r="B226" s="17" t="s">
        <v>246</v>
      </c>
      <c r="C226" s="20">
        <v>89509.17</v>
      </c>
      <c r="D226" s="20">
        <v>69201.58</v>
      </c>
      <c r="E226" s="20">
        <v>1380.79</v>
      </c>
      <c r="F226" s="20">
        <f>'ABRIL ORDINARIO'!F226+'1ER AJUST. TRIM.'!C226</f>
        <v>8631.0600000000013</v>
      </c>
      <c r="G226" s="20">
        <v>881.28</v>
      </c>
      <c r="H226" s="20">
        <v>449.12</v>
      </c>
      <c r="I226" s="20">
        <v>761.8</v>
      </c>
      <c r="J226" s="20">
        <v>316.64</v>
      </c>
      <c r="K226" s="20">
        <v>41.98</v>
      </c>
      <c r="L226" s="20">
        <v>0</v>
      </c>
      <c r="M226" s="20">
        <v>0</v>
      </c>
      <c r="N226" s="28">
        <f t="shared" si="3"/>
        <v>171173.42</v>
      </c>
    </row>
    <row r="227" spans="1:14" x14ac:dyDescent="0.25">
      <c r="A227" s="1">
        <v>224</v>
      </c>
      <c r="B227" s="17" t="s">
        <v>247</v>
      </c>
      <c r="C227" s="20">
        <v>84670.55</v>
      </c>
      <c r="D227" s="20">
        <v>54303.77</v>
      </c>
      <c r="E227" s="20">
        <v>1143.83</v>
      </c>
      <c r="F227" s="20">
        <f>'ABRIL ORDINARIO'!F227+'1ER AJUST. TRIM.'!C227</f>
        <v>11963.39</v>
      </c>
      <c r="G227" s="20">
        <v>1291.3699999999999</v>
      </c>
      <c r="H227" s="20">
        <v>477.28</v>
      </c>
      <c r="I227" s="20">
        <v>1280.6199999999999</v>
      </c>
      <c r="J227" s="20">
        <v>242.47</v>
      </c>
      <c r="K227" s="20">
        <v>82.87</v>
      </c>
      <c r="L227" s="20">
        <v>0</v>
      </c>
      <c r="M227" s="20">
        <v>0</v>
      </c>
      <c r="N227" s="28">
        <f t="shared" si="3"/>
        <v>155456.14999999997</v>
      </c>
    </row>
    <row r="228" spans="1:14" x14ac:dyDescent="0.25">
      <c r="A228" s="1">
        <v>225</v>
      </c>
      <c r="B228" s="17" t="s">
        <v>248</v>
      </c>
      <c r="C228" s="20">
        <v>416457.52</v>
      </c>
      <c r="D228" s="20">
        <v>62250</v>
      </c>
      <c r="E228" s="20">
        <v>4679.21</v>
      </c>
      <c r="F228" s="20">
        <f>'ABRIL ORDINARIO'!F228+'1ER AJUST. TRIM.'!C228</f>
        <v>71792.759999999995</v>
      </c>
      <c r="G228" s="20">
        <v>12464.31</v>
      </c>
      <c r="H228" s="20">
        <v>2517.7199999999998</v>
      </c>
      <c r="I228" s="20">
        <v>10219.32</v>
      </c>
      <c r="J228" s="20">
        <v>935.98</v>
      </c>
      <c r="K228" s="20">
        <v>563.11</v>
      </c>
      <c r="L228" s="20">
        <v>0</v>
      </c>
      <c r="M228" s="20">
        <v>0</v>
      </c>
      <c r="N228" s="28">
        <f t="shared" si="3"/>
        <v>581879.92999999993</v>
      </c>
    </row>
    <row r="229" spans="1:14" x14ac:dyDescent="0.25">
      <c r="A229" s="1">
        <v>226</v>
      </c>
      <c r="B229" s="17" t="s">
        <v>249</v>
      </c>
      <c r="C229" s="20">
        <v>233144.31</v>
      </c>
      <c r="D229" s="20">
        <v>224350.09</v>
      </c>
      <c r="E229" s="20">
        <v>2537.42</v>
      </c>
      <c r="F229" s="20">
        <f>'ABRIL ORDINARIO'!F229+'1ER AJUST. TRIM.'!C229</f>
        <v>40892.560000000005</v>
      </c>
      <c r="G229" s="20">
        <v>5989.15</v>
      </c>
      <c r="H229" s="20">
        <v>1416.94</v>
      </c>
      <c r="I229" s="20">
        <v>5460.26</v>
      </c>
      <c r="J229" s="20">
        <v>487.32</v>
      </c>
      <c r="K229" s="20">
        <v>324.14999999999998</v>
      </c>
      <c r="L229" s="20">
        <v>10568</v>
      </c>
      <c r="M229" s="20">
        <v>0</v>
      </c>
      <c r="N229" s="28">
        <f t="shared" si="3"/>
        <v>525170.20000000007</v>
      </c>
    </row>
    <row r="230" spans="1:14" x14ac:dyDescent="0.25">
      <c r="A230" s="1">
        <v>227</v>
      </c>
      <c r="B230" s="17" t="s">
        <v>250</v>
      </c>
      <c r="C230" s="20">
        <v>1442373.54</v>
      </c>
      <c r="D230" s="20">
        <v>826090.76</v>
      </c>
      <c r="E230" s="20">
        <v>11735.55</v>
      </c>
      <c r="F230" s="20">
        <f>'ABRIL ORDINARIO'!F230+'1ER AJUST. TRIM.'!C230</f>
        <v>337285.13</v>
      </c>
      <c r="G230" s="20">
        <v>36189.07</v>
      </c>
      <c r="H230" s="20">
        <v>9934.23</v>
      </c>
      <c r="I230" s="20">
        <v>41257.83</v>
      </c>
      <c r="J230" s="20">
        <v>1829.12</v>
      </c>
      <c r="K230" s="20">
        <v>2972.07</v>
      </c>
      <c r="L230" s="20">
        <v>106303</v>
      </c>
      <c r="M230" s="20">
        <v>0</v>
      </c>
      <c r="N230" s="28">
        <f t="shared" si="3"/>
        <v>2815970.2999999993</v>
      </c>
    </row>
    <row r="231" spans="1:14" x14ac:dyDescent="0.25">
      <c r="A231" s="1">
        <v>228</v>
      </c>
      <c r="B231" s="17" t="s">
        <v>251</v>
      </c>
      <c r="C231" s="20">
        <v>134171.26</v>
      </c>
      <c r="D231" s="20">
        <v>55950</v>
      </c>
      <c r="E231" s="20">
        <v>2038.6</v>
      </c>
      <c r="F231" s="20">
        <f>'ABRIL ORDINARIO'!F231+'1ER AJUST. TRIM.'!C231</f>
        <v>14964.91</v>
      </c>
      <c r="G231" s="20">
        <v>1721.51</v>
      </c>
      <c r="H231" s="20">
        <v>702.91</v>
      </c>
      <c r="I231" s="20">
        <v>1483.52</v>
      </c>
      <c r="J231" s="20">
        <v>454.4</v>
      </c>
      <c r="K231" s="20">
        <v>84.79</v>
      </c>
      <c r="L231" s="20">
        <v>4181</v>
      </c>
      <c r="M231" s="20">
        <v>0</v>
      </c>
      <c r="N231" s="28">
        <f t="shared" si="3"/>
        <v>215752.90000000002</v>
      </c>
    </row>
    <row r="232" spans="1:14" x14ac:dyDescent="0.25">
      <c r="A232" s="1">
        <v>229</v>
      </c>
      <c r="B232" s="17" t="s">
        <v>252</v>
      </c>
      <c r="C232" s="20">
        <v>612365.23</v>
      </c>
      <c r="D232" s="20">
        <v>320665.42</v>
      </c>
      <c r="E232" s="20">
        <v>6167.6</v>
      </c>
      <c r="F232" s="20">
        <f>'ABRIL ORDINARIO'!F232+'1ER AJUST. TRIM.'!C232</f>
        <v>126321.73</v>
      </c>
      <c r="G232" s="20">
        <v>19202.25</v>
      </c>
      <c r="H232" s="20">
        <v>3994.83</v>
      </c>
      <c r="I232" s="20">
        <v>17294.439999999999</v>
      </c>
      <c r="J232" s="20">
        <v>1082.75</v>
      </c>
      <c r="K232" s="20">
        <v>1060.04</v>
      </c>
      <c r="L232" s="20">
        <v>75552</v>
      </c>
      <c r="M232" s="20">
        <v>0</v>
      </c>
      <c r="N232" s="28">
        <f t="shared" si="3"/>
        <v>1183706.29</v>
      </c>
    </row>
    <row r="233" spans="1:14" x14ac:dyDescent="0.25">
      <c r="A233" s="1">
        <v>230</v>
      </c>
      <c r="B233" s="17" t="s">
        <v>253</v>
      </c>
      <c r="C233" s="20">
        <v>128804.99</v>
      </c>
      <c r="D233" s="20">
        <v>58734.47</v>
      </c>
      <c r="E233" s="20">
        <v>1569.9</v>
      </c>
      <c r="F233" s="20">
        <f>'ABRIL ORDINARIO'!F233+'1ER AJUST. TRIM.'!C233</f>
        <v>20504.23</v>
      </c>
      <c r="G233" s="20">
        <v>1882.08</v>
      </c>
      <c r="H233" s="20">
        <v>755.84</v>
      </c>
      <c r="I233" s="20">
        <v>2117.39</v>
      </c>
      <c r="J233" s="20">
        <v>313.31</v>
      </c>
      <c r="K233" s="20">
        <v>153.69999999999999</v>
      </c>
      <c r="L233" s="20">
        <v>0</v>
      </c>
      <c r="M233" s="20">
        <v>0</v>
      </c>
      <c r="N233" s="28">
        <f t="shared" si="3"/>
        <v>214835.91000000003</v>
      </c>
    </row>
    <row r="234" spans="1:14" x14ac:dyDescent="0.25">
      <c r="A234" s="1">
        <v>231</v>
      </c>
      <c r="B234" s="17" t="s">
        <v>254</v>
      </c>
      <c r="C234" s="20">
        <v>272842.73</v>
      </c>
      <c r="D234" s="20">
        <v>55038.6</v>
      </c>
      <c r="E234" s="20">
        <v>3102.67</v>
      </c>
      <c r="F234" s="20">
        <f>'ABRIL ORDINARIO'!F234+'1ER AJUST. TRIM.'!C234</f>
        <v>49052.68</v>
      </c>
      <c r="G234" s="20">
        <v>6686.64</v>
      </c>
      <c r="H234" s="20">
        <v>1681.59</v>
      </c>
      <c r="I234" s="20">
        <v>6180.97</v>
      </c>
      <c r="J234" s="20">
        <v>615.46</v>
      </c>
      <c r="K234" s="20">
        <v>389.34</v>
      </c>
      <c r="L234" s="20">
        <v>0</v>
      </c>
      <c r="M234" s="20">
        <v>0</v>
      </c>
      <c r="N234" s="28">
        <f t="shared" si="3"/>
        <v>395590.68</v>
      </c>
    </row>
    <row r="235" spans="1:14" x14ac:dyDescent="0.25">
      <c r="A235" s="1">
        <v>232</v>
      </c>
      <c r="B235" s="17" t="s">
        <v>255</v>
      </c>
      <c r="C235" s="20">
        <v>1723303.22</v>
      </c>
      <c r="D235" s="20">
        <v>722281.71</v>
      </c>
      <c r="E235" s="20">
        <v>17446.75</v>
      </c>
      <c r="F235" s="20">
        <f>'ABRIL ORDINARIO'!F235+'1ER AJUST. TRIM.'!C235</f>
        <v>320110.49</v>
      </c>
      <c r="G235" s="20">
        <v>46235.69</v>
      </c>
      <c r="H235" s="20">
        <v>10707.11</v>
      </c>
      <c r="I235" s="20">
        <v>42250.720000000001</v>
      </c>
      <c r="J235" s="20">
        <v>3260.74</v>
      </c>
      <c r="K235" s="20">
        <v>2610.5500000000002</v>
      </c>
      <c r="L235" s="20">
        <v>0</v>
      </c>
      <c r="M235" s="20">
        <v>0</v>
      </c>
      <c r="N235" s="28">
        <f t="shared" si="3"/>
        <v>2888206.98</v>
      </c>
    </row>
    <row r="236" spans="1:14" x14ac:dyDescent="0.25">
      <c r="A236" s="1">
        <v>233</v>
      </c>
      <c r="B236" s="17" t="s">
        <v>256</v>
      </c>
      <c r="C236" s="20">
        <v>225251.83</v>
      </c>
      <c r="D236" s="20">
        <v>127437.8</v>
      </c>
      <c r="E236" s="20">
        <v>2655.65</v>
      </c>
      <c r="F236" s="20">
        <f>'ABRIL ORDINARIO'!F236+'1ER AJUST. TRIM.'!C236</f>
        <v>32366.920000000002</v>
      </c>
      <c r="G236" s="20">
        <v>3528.93</v>
      </c>
      <c r="H236" s="20">
        <v>1265.73</v>
      </c>
      <c r="I236" s="20">
        <v>3521.05</v>
      </c>
      <c r="J236" s="20">
        <v>534.51</v>
      </c>
      <c r="K236" s="20">
        <v>233.94</v>
      </c>
      <c r="L236" s="20">
        <v>626</v>
      </c>
      <c r="M236" s="20">
        <v>0</v>
      </c>
      <c r="N236" s="28">
        <f t="shared" si="3"/>
        <v>397422.36</v>
      </c>
    </row>
    <row r="237" spans="1:14" x14ac:dyDescent="0.25">
      <c r="A237" s="1">
        <v>234</v>
      </c>
      <c r="B237" s="17" t="s">
        <v>257</v>
      </c>
      <c r="C237" s="20">
        <v>513253.92</v>
      </c>
      <c r="D237" s="20">
        <v>68426.2</v>
      </c>
      <c r="E237" s="20">
        <v>5683.68</v>
      </c>
      <c r="F237" s="20">
        <f>'ABRIL ORDINARIO'!F237+'1ER AJUST. TRIM.'!C237</f>
        <v>89652.31</v>
      </c>
      <c r="G237" s="20">
        <v>15107.91</v>
      </c>
      <c r="H237" s="20">
        <v>3118.43</v>
      </c>
      <c r="I237" s="20">
        <v>12592.89</v>
      </c>
      <c r="J237" s="20">
        <v>1130.6400000000001</v>
      </c>
      <c r="K237" s="20">
        <v>708.03</v>
      </c>
      <c r="L237" s="20">
        <v>19754</v>
      </c>
      <c r="M237" s="20">
        <v>0</v>
      </c>
      <c r="N237" s="28">
        <f t="shared" si="3"/>
        <v>729428.01000000024</v>
      </c>
    </row>
    <row r="238" spans="1:14" x14ac:dyDescent="0.25">
      <c r="A238" s="1">
        <v>235</v>
      </c>
      <c r="B238" s="17" t="s">
        <v>258</v>
      </c>
      <c r="C238" s="20">
        <v>332230.28000000003</v>
      </c>
      <c r="D238" s="20">
        <v>202773.22</v>
      </c>
      <c r="E238" s="20">
        <v>3986.03</v>
      </c>
      <c r="F238" s="20">
        <f>'ABRIL ORDINARIO'!F238+'1ER AJUST. TRIM.'!C238</f>
        <v>52859.810000000005</v>
      </c>
      <c r="G238" s="20">
        <v>7858.92</v>
      </c>
      <c r="H238" s="20">
        <v>1948.02</v>
      </c>
      <c r="I238" s="20">
        <v>6880.32</v>
      </c>
      <c r="J238" s="20">
        <v>810.45</v>
      </c>
      <c r="K238" s="20">
        <v>397.6</v>
      </c>
      <c r="L238" s="20">
        <v>68038</v>
      </c>
      <c r="M238" s="20">
        <v>0</v>
      </c>
      <c r="N238" s="28">
        <f t="shared" si="3"/>
        <v>677782.65</v>
      </c>
    </row>
    <row r="239" spans="1:14" x14ac:dyDescent="0.25">
      <c r="A239" s="1">
        <v>236</v>
      </c>
      <c r="B239" s="17" t="s">
        <v>259</v>
      </c>
      <c r="C239" s="20">
        <v>185556.93</v>
      </c>
      <c r="D239" s="20">
        <v>112469.37</v>
      </c>
      <c r="E239" s="20">
        <v>2440.7399999999998</v>
      </c>
      <c r="F239" s="20">
        <f>'ABRIL ORDINARIO'!F239+'1ER AJUST. TRIM.'!C239</f>
        <v>24423</v>
      </c>
      <c r="G239" s="20">
        <v>2895.43</v>
      </c>
      <c r="H239" s="20">
        <v>1019.26</v>
      </c>
      <c r="I239" s="20">
        <v>2636.85</v>
      </c>
      <c r="J239" s="20">
        <v>564.33000000000004</v>
      </c>
      <c r="K239" s="20">
        <v>164.52</v>
      </c>
      <c r="L239" s="20">
        <v>46927</v>
      </c>
      <c r="M239" s="20">
        <v>0</v>
      </c>
      <c r="N239" s="28">
        <f t="shared" si="3"/>
        <v>379097.43</v>
      </c>
    </row>
    <row r="240" spans="1:14" x14ac:dyDescent="0.25">
      <c r="A240" s="1">
        <v>237</v>
      </c>
      <c r="B240" s="17" t="s">
        <v>260</v>
      </c>
      <c r="C240" s="20">
        <v>182421.72</v>
      </c>
      <c r="D240" s="20">
        <v>93181.24</v>
      </c>
      <c r="E240" s="20">
        <v>2306.8200000000002</v>
      </c>
      <c r="F240" s="20">
        <f>'ABRIL ORDINARIO'!F240+'1ER AJUST. TRIM.'!C240</f>
        <v>29228.09</v>
      </c>
      <c r="G240" s="20">
        <v>3143.51</v>
      </c>
      <c r="H240" s="20">
        <v>1077.31</v>
      </c>
      <c r="I240" s="20">
        <v>3247.91</v>
      </c>
      <c r="J240" s="20">
        <v>486.9</v>
      </c>
      <c r="K240" s="20">
        <v>218.16</v>
      </c>
      <c r="L240" s="20">
        <v>0</v>
      </c>
      <c r="M240" s="20">
        <v>0</v>
      </c>
      <c r="N240" s="28">
        <f t="shared" si="3"/>
        <v>315311.66000000003</v>
      </c>
    </row>
    <row r="241" spans="1:14" x14ac:dyDescent="0.25">
      <c r="A241" s="1">
        <v>238</v>
      </c>
      <c r="B241" s="17" t="s">
        <v>261</v>
      </c>
      <c r="C241" s="20">
        <v>142762.85</v>
      </c>
      <c r="D241" s="20">
        <v>83411.56</v>
      </c>
      <c r="E241" s="20">
        <v>1986.86</v>
      </c>
      <c r="F241" s="20">
        <f>'ABRIL ORDINARIO'!F241+'1ER AJUST. TRIM.'!C241</f>
        <v>19239.400000000001</v>
      </c>
      <c r="G241" s="20">
        <v>2011.96</v>
      </c>
      <c r="H241" s="20">
        <v>792.84</v>
      </c>
      <c r="I241" s="20">
        <v>1984.81</v>
      </c>
      <c r="J241" s="20">
        <v>426.82</v>
      </c>
      <c r="K241" s="20">
        <v>128.76</v>
      </c>
      <c r="L241" s="20">
        <v>7251</v>
      </c>
      <c r="M241" s="20">
        <v>0</v>
      </c>
      <c r="N241" s="28">
        <f t="shared" si="3"/>
        <v>259996.86</v>
      </c>
    </row>
    <row r="242" spans="1:14" x14ac:dyDescent="0.25">
      <c r="A242" s="1">
        <v>239</v>
      </c>
      <c r="B242" s="17" t="s">
        <v>262</v>
      </c>
      <c r="C242" s="20">
        <v>126559.73</v>
      </c>
      <c r="D242" s="20">
        <v>78602.61</v>
      </c>
      <c r="E242" s="20">
        <v>1510.55</v>
      </c>
      <c r="F242" s="20">
        <f>'ABRIL ORDINARIO'!F242+'1ER AJUST. TRIM.'!C242</f>
        <v>20384.38</v>
      </c>
      <c r="G242" s="20">
        <v>2025.76</v>
      </c>
      <c r="H242" s="20">
        <v>746.8</v>
      </c>
      <c r="I242" s="20">
        <v>2190.1799999999998</v>
      </c>
      <c r="J242" s="20">
        <v>326.14</v>
      </c>
      <c r="K242" s="20">
        <v>154.41</v>
      </c>
      <c r="L242" s="20">
        <v>3036</v>
      </c>
      <c r="M242" s="20">
        <v>0</v>
      </c>
      <c r="N242" s="28">
        <f t="shared" si="3"/>
        <v>235536.56</v>
      </c>
    </row>
    <row r="243" spans="1:14" x14ac:dyDescent="0.25">
      <c r="A243" s="1">
        <v>240</v>
      </c>
      <c r="B243" s="17" t="s">
        <v>263</v>
      </c>
      <c r="C243" s="20">
        <v>233910.65</v>
      </c>
      <c r="D243" s="20">
        <v>55297</v>
      </c>
      <c r="E243" s="20">
        <v>2914.5</v>
      </c>
      <c r="F243" s="20">
        <f>'ABRIL ORDINARIO'!F243+'1ER AJUST. TRIM.'!C243</f>
        <v>36712.559999999998</v>
      </c>
      <c r="G243" s="20">
        <v>5827.68</v>
      </c>
      <c r="H243" s="20">
        <v>1367.75</v>
      </c>
      <c r="I243" s="20">
        <v>4838.3999999999996</v>
      </c>
      <c r="J243" s="20">
        <v>600.30999999999995</v>
      </c>
      <c r="K243" s="20">
        <v>272.44</v>
      </c>
      <c r="L243" s="20">
        <v>0</v>
      </c>
      <c r="M243" s="20">
        <v>0</v>
      </c>
      <c r="N243" s="28">
        <f t="shared" si="3"/>
        <v>341741.29000000004</v>
      </c>
    </row>
    <row r="244" spans="1:14" x14ac:dyDescent="0.25">
      <c r="A244" s="1">
        <v>241</v>
      </c>
      <c r="B244" s="17" t="s">
        <v>264</v>
      </c>
      <c r="C244" s="20">
        <v>129743.42</v>
      </c>
      <c r="D244" s="20">
        <v>53456.639999999999</v>
      </c>
      <c r="E244" s="20">
        <v>1718.66</v>
      </c>
      <c r="F244" s="20">
        <f>'ABRIL ORDINARIO'!F244+'1ER AJUST. TRIM.'!C244</f>
        <v>16767.989999999998</v>
      </c>
      <c r="G244" s="20">
        <v>2089.46</v>
      </c>
      <c r="H244" s="20">
        <v>707.15</v>
      </c>
      <c r="I244" s="20">
        <v>1889.14</v>
      </c>
      <c r="J244" s="20">
        <v>380.69</v>
      </c>
      <c r="K244" s="20">
        <v>111.38</v>
      </c>
      <c r="L244" s="20">
        <v>0</v>
      </c>
      <c r="M244" s="20">
        <v>0</v>
      </c>
      <c r="N244" s="28">
        <f t="shared" si="3"/>
        <v>206864.53</v>
      </c>
    </row>
    <row r="245" spans="1:14" x14ac:dyDescent="0.25">
      <c r="A245" s="1">
        <v>242</v>
      </c>
      <c r="B245" s="17" t="s">
        <v>265</v>
      </c>
      <c r="C245" s="20">
        <v>816136.24</v>
      </c>
      <c r="D245" s="20">
        <v>80242.8</v>
      </c>
      <c r="E245" s="20">
        <v>8645.27</v>
      </c>
      <c r="F245" s="20">
        <f>'ABRIL ORDINARIO'!F245+'1ER AJUST. TRIM.'!C245</f>
        <v>149884.56</v>
      </c>
      <c r="G245" s="20">
        <v>26505.22</v>
      </c>
      <c r="H245" s="20">
        <v>5057.63</v>
      </c>
      <c r="I245" s="20">
        <v>21718.1</v>
      </c>
      <c r="J245" s="20">
        <v>1656.79</v>
      </c>
      <c r="K245" s="20">
        <v>1210.5999999999999</v>
      </c>
      <c r="L245" s="20">
        <v>0</v>
      </c>
      <c r="M245" s="20">
        <v>0</v>
      </c>
      <c r="N245" s="28">
        <f t="shared" si="3"/>
        <v>1111057.2100000002</v>
      </c>
    </row>
    <row r="246" spans="1:14" x14ac:dyDescent="0.25">
      <c r="A246" s="1">
        <v>243</v>
      </c>
      <c r="B246" s="17" t="s">
        <v>266</v>
      </c>
      <c r="C246" s="20">
        <v>241087.29</v>
      </c>
      <c r="D246" s="20">
        <v>124565.9</v>
      </c>
      <c r="E246" s="20">
        <v>2844.14</v>
      </c>
      <c r="F246" s="20">
        <f>'ABRIL ORDINARIO'!F246+'1ER AJUST. TRIM.'!C246</f>
        <v>39605.21</v>
      </c>
      <c r="G246" s="20">
        <v>3948.59</v>
      </c>
      <c r="H246" s="20">
        <v>1433.75</v>
      </c>
      <c r="I246" s="20">
        <v>4310.49</v>
      </c>
      <c r="J246" s="20">
        <v>617.28</v>
      </c>
      <c r="K246" s="20">
        <v>303.01</v>
      </c>
      <c r="L246" s="20">
        <v>0</v>
      </c>
      <c r="M246" s="20">
        <v>0</v>
      </c>
      <c r="N246" s="28">
        <f t="shared" si="3"/>
        <v>418715.66000000009</v>
      </c>
    </row>
    <row r="247" spans="1:14" x14ac:dyDescent="0.25">
      <c r="A247" s="1">
        <v>244</v>
      </c>
      <c r="B247" s="17" t="s">
        <v>267</v>
      </c>
      <c r="C247" s="20">
        <v>272848.39</v>
      </c>
      <c r="D247" s="20">
        <v>68151.64</v>
      </c>
      <c r="E247" s="20">
        <v>3018.36</v>
      </c>
      <c r="F247" s="20">
        <f>'ABRIL ORDINARIO'!F247+'1ER AJUST. TRIM.'!C247</f>
        <v>48758.049999999996</v>
      </c>
      <c r="G247" s="20">
        <v>7984.27</v>
      </c>
      <c r="H247" s="20">
        <v>1674.13</v>
      </c>
      <c r="I247" s="20">
        <v>6908.84</v>
      </c>
      <c r="J247" s="20">
        <v>590.1</v>
      </c>
      <c r="K247" s="20">
        <v>387.92</v>
      </c>
      <c r="L247" s="20">
        <v>0</v>
      </c>
      <c r="M247" s="20">
        <v>0</v>
      </c>
      <c r="N247" s="28">
        <f t="shared" si="3"/>
        <v>410321.7</v>
      </c>
    </row>
    <row r="248" spans="1:14" x14ac:dyDescent="0.25">
      <c r="A248" s="1">
        <v>245</v>
      </c>
      <c r="B248" s="17" t="s">
        <v>268</v>
      </c>
      <c r="C248" s="20">
        <v>128271.77</v>
      </c>
      <c r="D248" s="20">
        <v>35168.199999999997</v>
      </c>
      <c r="E248" s="20">
        <v>1698.99</v>
      </c>
      <c r="F248" s="20">
        <f>'ABRIL ORDINARIO'!F248+'1ER AJUST. TRIM.'!C248</f>
        <v>18126.86</v>
      </c>
      <c r="G248" s="20">
        <v>2748.24</v>
      </c>
      <c r="H248" s="20">
        <v>722.34</v>
      </c>
      <c r="I248" s="20">
        <v>2292.12</v>
      </c>
      <c r="J248" s="20">
        <v>362.64</v>
      </c>
      <c r="K248" s="20">
        <v>126.3</v>
      </c>
      <c r="L248" s="20">
        <v>4017</v>
      </c>
      <c r="M248" s="20">
        <v>0</v>
      </c>
      <c r="N248" s="28">
        <f t="shared" si="3"/>
        <v>193534.46</v>
      </c>
    </row>
    <row r="249" spans="1:14" x14ac:dyDescent="0.25">
      <c r="A249" s="1">
        <v>246</v>
      </c>
      <c r="B249" s="17" t="s">
        <v>269</v>
      </c>
      <c r="C249" s="20">
        <v>95841.94</v>
      </c>
      <c r="D249" s="20">
        <v>40600</v>
      </c>
      <c r="E249" s="20">
        <v>1456.87</v>
      </c>
      <c r="F249" s="20">
        <f>'ABRIL ORDINARIO'!F249+'1ER AJUST. TRIM.'!C249</f>
        <v>10473.779999999999</v>
      </c>
      <c r="G249" s="20">
        <v>1236.33</v>
      </c>
      <c r="H249" s="20">
        <v>498.92</v>
      </c>
      <c r="I249" s="20">
        <v>1057.92</v>
      </c>
      <c r="J249" s="20">
        <v>326.43</v>
      </c>
      <c r="K249" s="20">
        <v>58.31</v>
      </c>
      <c r="L249" s="20">
        <v>0</v>
      </c>
      <c r="M249" s="20">
        <v>0</v>
      </c>
      <c r="N249" s="28">
        <f t="shared" si="3"/>
        <v>151550.5</v>
      </c>
    </row>
    <row r="250" spans="1:14" x14ac:dyDescent="0.25">
      <c r="A250" s="1">
        <v>247</v>
      </c>
      <c r="B250" s="17" t="s">
        <v>270</v>
      </c>
      <c r="C250" s="20">
        <v>217559.32</v>
      </c>
      <c r="D250" s="20">
        <v>85580.32</v>
      </c>
      <c r="E250" s="20">
        <v>2089.25</v>
      </c>
      <c r="F250" s="20">
        <f>'ABRIL ORDINARIO'!F250+'1ER AJUST. TRIM.'!C250</f>
        <v>31225.510000000002</v>
      </c>
      <c r="G250" s="20">
        <v>3195.99</v>
      </c>
      <c r="H250" s="20">
        <v>1206.05</v>
      </c>
      <c r="I250" s="20">
        <v>3430.41</v>
      </c>
      <c r="J250" s="20">
        <v>380.76</v>
      </c>
      <c r="K250" s="20">
        <v>235.13</v>
      </c>
      <c r="L250" s="20">
        <v>1756</v>
      </c>
      <c r="M250" s="20">
        <v>0</v>
      </c>
      <c r="N250" s="28">
        <f t="shared" si="3"/>
        <v>346658.74</v>
      </c>
    </row>
    <row r="251" spans="1:14" x14ac:dyDescent="0.25">
      <c r="A251" s="1">
        <v>248</v>
      </c>
      <c r="B251" s="17" t="s">
        <v>271</v>
      </c>
      <c r="C251" s="20">
        <v>1071670.9099999999</v>
      </c>
      <c r="D251" s="20">
        <v>168389.98</v>
      </c>
      <c r="E251" s="20">
        <v>9958.36</v>
      </c>
      <c r="F251" s="20">
        <f>'ABRIL ORDINARIO'!F251+'1ER AJUST. TRIM.'!C251</f>
        <v>230683.51999999999</v>
      </c>
      <c r="G251" s="20">
        <v>35036.18</v>
      </c>
      <c r="H251" s="20">
        <v>7111.61</v>
      </c>
      <c r="I251" s="20">
        <v>30750.28</v>
      </c>
      <c r="J251" s="20">
        <v>1658.5</v>
      </c>
      <c r="K251" s="20">
        <v>1973.15</v>
      </c>
      <c r="L251" s="20">
        <v>201651</v>
      </c>
      <c r="M251" s="20">
        <v>0</v>
      </c>
      <c r="N251" s="28">
        <f t="shared" si="3"/>
        <v>1758883.49</v>
      </c>
    </row>
    <row r="252" spans="1:14" x14ac:dyDescent="0.25">
      <c r="A252" s="1">
        <v>249</v>
      </c>
      <c r="B252" s="17" t="s">
        <v>272</v>
      </c>
      <c r="C252" s="20">
        <v>276981.12</v>
      </c>
      <c r="D252" s="20">
        <v>231720.11</v>
      </c>
      <c r="E252" s="20">
        <v>3098.67</v>
      </c>
      <c r="F252" s="20">
        <f>'ABRIL ORDINARIO'!F252+'1ER AJUST. TRIM.'!C252</f>
        <v>48848.94</v>
      </c>
      <c r="G252" s="20">
        <v>7861.78</v>
      </c>
      <c r="H252" s="20">
        <v>1691.35</v>
      </c>
      <c r="I252" s="20">
        <v>6794.96</v>
      </c>
      <c r="J252" s="20">
        <v>618.78</v>
      </c>
      <c r="K252" s="20">
        <v>386.38</v>
      </c>
      <c r="L252" s="20">
        <v>9432</v>
      </c>
      <c r="M252" s="20">
        <v>0</v>
      </c>
      <c r="N252" s="28">
        <f t="shared" si="3"/>
        <v>587434.09</v>
      </c>
    </row>
    <row r="253" spans="1:14" x14ac:dyDescent="0.25">
      <c r="A253" s="1">
        <v>250</v>
      </c>
      <c r="B253" s="17" t="s">
        <v>273</v>
      </c>
      <c r="C253" s="20">
        <v>232686.3</v>
      </c>
      <c r="D253" s="20">
        <v>88640.29</v>
      </c>
      <c r="E253" s="20">
        <v>2412.4899999999998</v>
      </c>
      <c r="F253" s="20">
        <f>'ABRIL ORDINARIO'!F253+'1ER AJUST. TRIM.'!C253</f>
        <v>35233.78</v>
      </c>
      <c r="G253" s="20">
        <v>2492.46</v>
      </c>
      <c r="H253" s="20">
        <v>1326.11</v>
      </c>
      <c r="I253" s="20">
        <v>3306.84</v>
      </c>
      <c r="J253" s="20">
        <v>493.7</v>
      </c>
      <c r="K253" s="20">
        <v>267.58</v>
      </c>
      <c r="L253" s="20">
        <v>0</v>
      </c>
      <c r="M253" s="20">
        <v>0</v>
      </c>
      <c r="N253" s="28">
        <f t="shared" si="3"/>
        <v>366859.55000000005</v>
      </c>
    </row>
    <row r="254" spans="1:14" x14ac:dyDescent="0.25">
      <c r="A254" s="1">
        <v>251</v>
      </c>
      <c r="B254" s="17" t="s">
        <v>274</v>
      </c>
      <c r="C254" s="20">
        <v>164100.68</v>
      </c>
      <c r="D254" s="20">
        <v>73655.899999999994</v>
      </c>
      <c r="E254" s="20">
        <v>2255.3200000000002</v>
      </c>
      <c r="F254" s="20">
        <f>'ABRIL ORDINARIO'!F254+'1ER AJUST. TRIM.'!C254</f>
        <v>21962.06</v>
      </c>
      <c r="G254" s="20">
        <v>2511.4</v>
      </c>
      <c r="H254" s="20">
        <v>908.26</v>
      </c>
      <c r="I254" s="20">
        <v>2347.69</v>
      </c>
      <c r="J254" s="20">
        <v>491.68</v>
      </c>
      <c r="K254" s="20">
        <v>147.06</v>
      </c>
      <c r="L254" s="20">
        <v>4977</v>
      </c>
      <c r="M254" s="20">
        <v>0</v>
      </c>
      <c r="N254" s="28">
        <f t="shared" si="3"/>
        <v>273357.05</v>
      </c>
    </row>
    <row r="255" spans="1:14" x14ac:dyDescent="0.25">
      <c r="A255" s="1">
        <v>252</v>
      </c>
      <c r="B255" s="17" t="s">
        <v>275</v>
      </c>
      <c r="C255" s="20">
        <v>201091.87</v>
      </c>
      <c r="D255" s="20">
        <v>49846</v>
      </c>
      <c r="E255" s="20">
        <v>2479.2600000000002</v>
      </c>
      <c r="F255" s="20">
        <f>'ABRIL ORDINARIO'!F255+'1ER AJUST. TRIM.'!C255</f>
        <v>32111.719999999998</v>
      </c>
      <c r="G255" s="20">
        <v>4908.66</v>
      </c>
      <c r="H255" s="20">
        <v>1183.42</v>
      </c>
      <c r="I255" s="20">
        <v>4229.16</v>
      </c>
      <c r="J255" s="20">
        <v>507.88</v>
      </c>
      <c r="K255" s="20">
        <v>240.53</v>
      </c>
      <c r="L255" s="20">
        <v>0</v>
      </c>
      <c r="M255" s="20">
        <v>0</v>
      </c>
      <c r="N255" s="28">
        <f t="shared" si="3"/>
        <v>296598.49999999994</v>
      </c>
    </row>
    <row r="256" spans="1:14" x14ac:dyDescent="0.25">
      <c r="A256" s="1">
        <v>253</v>
      </c>
      <c r="B256" s="17" t="s">
        <v>276</v>
      </c>
      <c r="C256" s="20">
        <v>236827.91</v>
      </c>
      <c r="D256" s="20">
        <v>89140.25</v>
      </c>
      <c r="E256" s="20">
        <v>3144.06</v>
      </c>
      <c r="F256" s="20">
        <f>'ABRIL ORDINARIO'!F256+'1ER AJUST. TRIM.'!C256</f>
        <v>33747.08</v>
      </c>
      <c r="G256" s="20">
        <v>4307.99</v>
      </c>
      <c r="H256" s="20">
        <v>1338.66</v>
      </c>
      <c r="I256" s="20">
        <v>3834.48</v>
      </c>
      <c r="J256" s="20">
        <v>667.66</v>
      </c>
      <c r="K256" s="20">
        <v>235.96</v>
      </c>
      <c r="L256" s="20">
        <v>0</v>
      </c>
      <c r="M256" s="20">
        <v>0</v>
      </c>
      <c r="N256" s="28">
        <f t="shared" si="3"/>
        <v>373244.05</v>
      </c>
    </row>
    <row r="257" spans="1:14" x14ac:dyDescent="0.25">
      <c r="A257" s="1">
        <v>254</v>
      </c>
      <c r="B257" s="17" t="s">
        <v>277</v>
      </c>
      <c r="C257" s="20">
        <v>276295.71999999997</v>
      </c>
      <c r="D257" s="20">
        <v>84420.52</v>
      </c>
      <c r="E257" s="20">
        <v>3347.25</v>
      </c>
      <c r="F257" s="20">
        <f>'ABRIL ORDINARIO'!F257+'1ER AJUST. TRIM.'!C257</f>
        <v>42227.63</v>
      </c>
      <c r="G257" s="20">
        <v>6546.84</v>
      </c>
      <c r="H257" s="20">
        <v>1596.96</v>
      </c>
      <c r="I257" s="20">
        <v>5600.19</v>
      </c>
      <c r="J257" s="20">
        <v>723.18</v>
      </c>
      <c r="K257" s="20">
        <v>312.13</v>
      </c>
      <c r="L257" s="20">
        <v>13519</v>
      </c>
      <c r="M257" s="20">
        <v>0</v>
      </c>
      <c r="N257" s="28">
        <f t="shared" si="3"/>
        <v>434589.42000000004</v>
      </c>
    </row>
    <row r="258" spans="1:14" x14ac:dyDescent="0.25">
      <c r="A258" s="1">
        <v>255</v>
      </c>
      <c r="B258" s="17" t="s">
        <v>278</v>
      </c>
      <c r="C258" s="20">
        <v>192320.07</v>
      </c>
      <c r="D258" s="20">
        <v>46945.599999999999</v>
      </c>
      <c r="E258" s="20">
        <v>2372.91</v>
      </c>
      <c r="F258" s="20">
        <f>'ABRIL ORDINARIO'!F258+'1ER AJUST. TRIM.'!C258</f>
        <v>27241.32</v>
      </c>
      <c r="G258" s="20">
        <v>4044.58</v>
      </c>
      <c r="H258" s="20">
        <v>1079.04</v>
      </c>
      <c r="I258" s="20">
        <v>3462.09</v>
      </c>
      <c r="J258" s="20">
        <v>508.25</v>
      </c>
      <c r="K258" s="20">
        <v>193.67</v>
      </c>
      <c r="L258" s="20">
        <v>5430</v>
      </c>
      <c r="M258" s="20">
        <v>0</v>
      </c>
      <c r="N258" s="28">
        <f t="shared" si="3"/>
        <v>283597.53000000003</v>
      </c>
    </row>
    <row r="259" spans="1:14" x14ac:dyDescent="0.25">
      <c r="A259" s="1">
        <v>256</v>
      </c>
      <c r="B259" s="17" t="s">
        <v>279</v>
      </c>
      <c r="C259" s="20">
        <v>84936.07</v>
      </c>
      <c r="D259" s="20">
        <v>39729.440000000002</v>
      </c>
      <c r="E259" s="20">
        <v>1246.18</v>
      </c>
      <c r="F259" s="20">
        <f>'ABRIL ORDINARIO'!F259+'1ER AJUST. TRIM.'!C259</f>
        <v>8661.69</v>
      </c>
      <c r="G259" s="20">
        <v>460.32</v>
      </c>
      <c r="H259" s="20">
        <v>431.8</v>
      </c>
      <c r="I259" s="20">
        <v>585.38</v>
      </c>
      <c r="J259" s="20">
        <v>286.55</v>
      </c>
      <c r="K259" s="20">
        <v>46.14</v>
      </c>
      <c r="L259" s="20">
        <v>0</v>
      </c>
      <c r="M259" s="20">
        <v>0</v>
      </c>
      <c r="N259" s="28">
        <f t="shared" si="3"/>
        <v>136383.57</v>
      </c>
    </row>
    <row r="260" spans="1:14" x14ac:dyDescent="0.25">
      <c r="A260" s="1">
        <v>257</v>
      </c>
      <c r="B260" s="17" t="s">
        <v>280</v>
      </c>
      <c r="C260" s="20">
        <v>140010.12</v>
      </c>
      <c r="D260" s="20">
        <v>61848.3</v>
      </c>
      <c r="E260" s="20">
        <v>1982.37</v>
      </c>
      <c r="F260" s="20">
        <f>'ABRIL ORDINARIO'!F260+'1ER AJUST. TRIM.'!C260</f>
        <v>17938.14</v>
      </c>
      <c r="G260" s="20">
        <v>2159.71</v>
      </c>
      <c r="H260" s="20">
        <v>764.86</v>
      </c>
      <c r="I260" s="20">
        <v>1942.64</v>
      </c>
      <c r="J260" s="20">
        <v>445.68</v>
      </c>
      <c r="K260" s="20">
        <v>115.96</v>
      </c>
      <c r="L260" s="20">
        <v>7816</v>
      </c>
      <c r="M260" s="20">
        <v>0</v>
      </c>
      <c r="N260" s="28">
        <f t="shared" ref="N260:N323" si="4">SUM(C260:M260)</f>
        <v>235023.77999999997</v>
      </c>
    </row>
    <row r="261" spans="1:14" x14ac:dyDescent="0.25">
      <c r="A261" s="1">
        <v>258</v>
      </c>
      <c r="B261" s="17" t="s">
        <v>281</v>
      </c>
      <c r="C261" s="20">
        <v>131980.82</v>
      </c>
      <c r="D261" s="20">
        <v>57662.81</v>
      </c>
      <c r="E261" s="20">
        <v>1639.02</v>
      </c>
      <c r="F261" s="20">
        <f>'ABRIL ORDINARIO'!F261+'1ER AJUST. TRIM.'!C261</f>
        <v>21235.300000000003</v>
      </c>
      <c r="G261" s="20">
        <v>1416.13</v>
      </c>
      <c r="H261" s="20">
        <v>779.78</v>
      </c>
      <c r="I261" s="20">
        <v>1929.72</v>
      </c>
      <c r="J261" s="20">
        <v>339.08</v>
      </c>
      <c r="K261" s="20">
        <v>159.33000000000001</v>
      </c>
      <c r="L261" s="20">
        <v>0</v>
      </c>
      <c r="M261" s="20">
        <v>0</v>
      </c>
      <c r="N261" s="28">
        <f t="shared" si="4"/>
        <v>217141.99</v>
      </c>
    </row>
    <row r="262" spans="1:14" x14ac:dyDescent="0.25">
      <c r="A262" s="1">
        <v>259</v>
      </c>
      <c r="B262" s="17" t="s">
        <v>282</v>
      </c>
      <c r="C262" s="20">
        <v>225277.4</v>
      </c>
      <c r="D262" s="20">
        <v>110504.4</v>
      </c>
      <c r="E262" s="20">
        <v>2874.11</v>
      </c>
      <c r="F262" s="20">
        <f>'ABRIL ORDINARIO'!F262+'1ER AJUST. TRIM.'!C262</f>
        <v>30266.22</v>
      </c>
      <c r="G262" s="20">
        <v>4442.75</v>
      </c>
      <c r="H262" s="20">
        <v>1242</v>
      </c>
      <c r="I262" s="20">
        <v>3734.63</v>
      </c>
      <c r="J262" s="20">
        <v>628.17999999999995</v>
      </c>
      <c r="K262" s="20">
        <v>207.73</v>
      </c>
      <c r="L262" s="20">
        <v>0</v>
      </c>
      <c r="M262" s="20">
        <v>0</v>
      </c>
      <c r="N262" s="28">
        <f t="shared" si="4"/>
        <v>379177.42</v>
      </c>
    </row>
    <row r="263" spans="1:14" x14ac:dyDescent="0.25">
      <c r="A263" s="1">
        <v>260</v>
      </c>
      <c r="B263" s="17" t="s">
        <v>283</v>
      </c>
      <c r="C263" s="20">
        <v>194704.96</v>
      </c>
      <c r="D263" s="20">
        <v>90946.97</v>
      </c>
      <c r="E263" s="20">
        <v>2417.4899999999998</v>
      </c>
      <c r="F263" s="20">
        <f>'ABRIL ORDINARIO'!F263+'1ER AJUST. TRIM.'!C263</f>
        <v>29468.760000000002</v>
      </c>
      <c r="G263" s="20">
        <v>4467.87</v>
      </c>
      <c r="H263" s="20">
        <v>1121.78</v>
      </c>
      <c r="I263" s="20">
        <v>3844.39</v>
      </c>
      <c r="J263" s="20">
        <v>512.02</v>
      </c>
      <c r="K263" s="20">
        <v>215.61</v>
      </c>
      <c r="L263" s="20">
        <v>0</v>
      </c>
      <c r="M263" s="20">
        <v>0</v>
      </c>
      <c r="N263" s="28">
        <f t="shared" si="4"/>
        <v>327699.85000000003</v>
      </c>
    </row>
    <row r="264" spans="1:14" x14ac:dyDescent="0.25">
      <c r="A264" s="1">
        <v>261</v>
      </c>
      <c r="B264" s="17" t="s">
        <v>284</v>
      </c>
      <c r="C264" s="20">
        <v>502987.24</v>
      </c>
      <c r="D264" s="20">
        <v>419459.81</v>
      </c>
      <c r="E264" s="20">
        <v>5380.11</v>
      </c>
      <c r="F264" s="20">
        <f>'ABRIL ORDINARIO'!F264+'1ER AJUST. TRIM.'!C264</f>
        <v>92310.46</v>
      </c>
      <c r="G264" s="20">
        <v>14297.04</v>
      </c>
      <c r="H264" s="20">
        <v>3117.5</v>
      </c>
      <c r="I264" s="20">
        <v>12647.26</v>
      </c>
      <c r="J264" s="20">
        <v>1038.44</v>
      </c>
      <c r="K264" s="20">
        <v>744.4</v>
      </c>
      <c r="L264" s="20">
        <v>33209</v>
      </c>
      <c r="M264" s="20">
        <v>0</v>
      </c>
      <c r="N264" s="28">
        <f t="shared" si="4"/>
        <v>1085191.2599999998</v>
      </c>
    </row>
    <row r="265" spans="1:14" x14ac:dyDescent="0.25">
      <c r="A265" s="1">
        <v>262</v>
      </c>
      <c r="B265" s="17" t="s">
        <v>285</v>
      </c>
      <c r="C265" s="20">
        <v>117509.42</v>
      </c>
      <c r="D265" s="20">
        <v>45187.99</v>
      </c>
      <c r="E265" s="20">
        <v>1463.14</v>
      </c>
      <c r="F265" s="20">
        <f>'ABRIL ORDINARIO'!F265+'1ER AJUST. TRIM.'!C265</f>
        <v>19299.71</v>
      </c>
      <c r="G265" s="20">
        <v>1984.75</v>
      </c>
      <c r="H265" s="20">
        <v>701.2</v>
      </c>
      <c r="I265" s="20">
        <v>2116.0300000000002</v>
      </c>
      <c r="J265" s="20">
        <v>313.74</v>
      </c>
      <c r="K265" s="20">
        <v>146.02000000000001</v>
      </c>
      <c r="L265" s="20">
        <v>0</v>
      </c>
      <c r="M265" s="20">
        <v>0</v>
      </c>
      <c r="N265" s="28">
        <f t="shared" si="4"/>
        <v>188722</v>
      </c>
    </row>
    <row r="266" spans="1:14" x14ac:dyDescent="0.25">
      <c r="A266" s="1">
        <v>263</v>
      </c>
      <c r="B266" s="17" t="s">
        <v>286</v>
      </c>
      <c r="C266" s="20">
        <v>307965.84999999998</v>
      </c>
      <c r="D266" s="20">
        <v>215544.33</v>
      </c>
      <c r="E266" s="20">
        <v>3455.97</v>
      </c>
      <c r="F266" s="20">
        <f>'ABRIL ORDINARIO'!F266+'1ER AJUST. TRIM.'!C266</f>
        <v>49388.229999999996</v>
      </c>
      <c r="G266" s="20">
        <v>6572.93</v>
      </c>
      <c r="H266" s="20">
        <v>1804.55</v>
      </c>
      <c r="I266" s="20">
        <v>6086.54</v>
      </c>
      <c r="J266" s="20">
        <v>696.93</v>
      </c>
      <c r="K266" s="20">
        <v>377.59</v>
      </c>
      <c r="L266" s="20">
        <v>0</v>
      </c>
      <c r="M266" s="20">
        <v>0</v>
      </c>
      <c r="N266" s="28">
        <f t="shared" si="4"/>
        <v>591892.92000000004</v>
      </c>
    </row>
    <row r="267" spans="1:14" x14ac:dyDescent="0.25">
      <c r="A267" s="1">
        <v>264</v>
      </c>
      <c r="B267" s="17" t="s">
        <v>287</v>
      </c>
      <c r="C267" s="20">
        <v>205564.39</v>
      </c>
      <c r="D267" s="20">
        <v>132546.56</v>
      </c>
      <c r="E267" s="20">
        <v>2593.5700000000002</v>
      </c>
      <c r="F267" s="20">
        <f>'ABRIL ORDINARIO'!F267+'1ER AJUST. TRIM.'!C267</f>
        <v>30256.94</v>
      </c>
      <c r="G267" s="20">
        <v>4480.75</v>
      </c>
      <c r="H267" s="20">
        <v>1172.6099999999999</v>
      </c>
      <c r="I267" s="20">
        <v>3839.12</v>
      </c>
      <c r="J267" s="20">
        <v>545.29</v>
      </c>
      <c r="K267" s="20">
        <v>217.73</v>
      </c>
      <c r="L267" s="20">
        <v>0</v>
      </c>
      <c r="M267" s="20">
        <v>0</v>
      </c>
      <c r="N267" s="28">
        <f t="shared" si="4"/>
        <v>381216.95999999996</v>
      </c>
    </row>
    <row r="268" spans="1:14" x14ac:dyDescent="0.25">
      <c r="A268" s="1">
        <v>265</v>
      </c>
      <c r="B268" s="17" t="s">
        <v>288</v>
      </c>
      <c r="C268" s="20">
        <v>515015.85</v>
      </c>
      <c r="D268" s="20">
        <v>60505.599999999999</v>
      </c>
      <c r="E268" s="20">
        <v>5558.86</v>
      </c>
      <c r="F268" s="20">
        <f>'ABRIL ORDINARIO'!F268+'1ER AJUST. TRIM.'!C268</f>
        <v>96014.58</v>
      </c>
      <c r="G268" s="20">
        <v>13874.01</v>
      </c>
      <c r="H268" s="20">
        <v>3215.98</v>
      </c>
      <c r="I268" s="20">
        <v>12680.25</v>
      </c>
      <c r="J268" s="20">
        <v>1056.3499999999999</v>
      </c>
      <c r="K268" s="20">
        <v>776.75</v>
      </c>
      <c r="L268" s="20">
        <v>0</v>
      </c>
      <c r="M268" s="20">
        <v>0</v>
      </c>
      <c r="N268" s="28">
        <f t="shared" si="4"/>
        <v>708698.22999999986</v>
      </c>
    </row>
    <row r="269" spans="1:14" x14ac:dyDescent="0.25">
      <c r="A269" s="1">
        <v>266</v>
      </c>
      <c r="B269" s="17" t="s">
        <v>289</v>
      </c>
      <c r="C269" s="20">
        <v>611841.87</v>
      </c>
      <c r="D269" s="20">
        <v>737653.97</v>
      </c>
      <c r="E269" s="20">
        <v>6300.79</v>
      </c>
      <c r="F269" s="20">
        <f>'ABRIL ORDINARIO'!F269+'1ER AJUST. TRIM.'!C269</f>
        <v>110285.56</v>
      </c>
      <c r="G269" s="20">
        <v>17522.14</v>
      </c>
      <c r="H269" s="20">
        <v>3753.08</v>
      </c>
      <c r="I269" s="20">
        <v>15376.03</v>
      </c>
      <c r="J269" s="20">
        <v>1195.3800000000001</v>
      </c>
      <c r="K269" s="20">
        <v>889.32</v>
      </c>
      <c r="L269" s="20">
        <v>0</v>
      </c>
      <c r="M269" s="20">
        <v>0</v>
      </c>
      <c r="N269" s="28">
        <f t="shared" si="4"/>
        <v>1504818.14</v>
      </c>
    </row>
    <row r="270" spans="1:14" x14ac:dyDescent="0.25">
      <c r="A270" s="1">
        <v>267</v>
      </c>
      <c r="B270" s="17" t="s">
        <v>290</v>
      </c>
      <c r="C270" s="20">
        <v>69503.210000000006</v>
      </c>
      <c r="D270" s="20">
        <v>40648.07</v>
      </c>
      <c r="E270" s="20">
        <v>1117</v>
      </c>
      <c r="F270" s="20">
        <f>'ABRIL ORDINARIO'!F270+'1ER AJUST. TRIM.'!C270</f>
        <v>6523.55</v>
      </c>
      <c r="G270" s="20">
        <v>490.35</v>
      </c>
      <c r="H270" s="20">
        <v>347.58</v>
      </c>
      <c r="I270" s="20">
        <v>474.28</v>
      </c>
      <c r="J270" s="20">
        <v>257.86</v>
      </c>
      <c r="K270" s="20">
        <v>29.82</v>
      </c>
      <c r="L270" s="20">
        <v>0</v>
      </c>
      <c r="M270" s="20">
        <v>0</v>
      </c>
      <c r="N270" s="28">
        <f t="shared" si="4"/>
        <v>119391.72000000002</v>
      </c>
    </row>
    <row r="271" spans="1:14" x14ac:dyDescent="0.25">
      <c r="A271" s="1">
        <v>268</v>
      </c>
      <c r="B271" s="17" t="s">
        <v>291</v>
      </c>
      <c r="C271" s="20">
        <v>153697.72</v>
      </c>
      <c r="D271" s="20">
        <v>74615.87</v>
      </c>
      <c r="E271" s="20">
        <v>1821.11</v>
      </c>
      <c r="F271" s="20">
        <f>'ABRIL ORDINARIO'!F271+'1ER AJUST. TRIM.'!C271</f>
        <v>26434.05</v>
      </c>
      <c r="G271" s="20">
        <v>2326.09</v>
      </c>
      <c r="H271" s="20">
        <v>930.96</v>
      </c>
      <c r="I271" s="20">
        <v>2732.37</v>
      </c>
      <c r="J271" s="20">
        <v>359.1</v>
      </c>
      <c r="K271" s="20">
        <v>205.17</v>
      </c>
      <c r="L271" s="20">
        <v>0</v>
      </c>
      <c r="M271" s="20">
        <v>0</v>
      </c>
      <c r="N271" s="28">
        <f t="shared" si="4"/>
        <v>263122.43999999994</v>
      </c>
    </row>
    <row r="272" spans="1:14" x14ac:dyDescent="0.25">
      <c r="A272" s="1">
        <v>269</v>
      </c>
      <c r="B272" s="17" t="s">
        <v>292</v>
      </c>
      <c r="C272" s="20">
        <v>414780.38</v>
      </c>
      <c r="D272" s="20">
        <v>227447.53</v>
      </c>
      <c r="E272" s="20">
        <v>4688.76</v>
      </c>
      <c r="F272" s="20">
        <f>'ABRIL ORDINARIO'!F272+'1ER AJUST. TRIM.'!C272</f>
        <v>59344.18</v>
      </c>
      <c r="G272" s="20">
        <v>8719.4699999999993</v>
      </c>
      <c r="H272" s="20">
        <v>2322.98</v>
      </c>
      <c r="I272" s="20">
        <v>7632.09</v>
      </c>
      <c r="J272" s="20">
        <v>989.71</v>
      </c>
      <c r="K272" s="20">
        <v>432.7</v>
      </c>
      <c r="L272" s="20">
        <v>0</v>
      </c>
      <c r="M272" s="20">
        <v>0</v>
      </c>
      <c r="N272" s="28">
        <f t="shared" si="4"/>
        <v>726357.79999999993</v>
      </c>
    </row>
    <row r="273" spans="1:14" x14ac:dyDescent="0.25">
      <c r="A273" s="1">
        <v>270</v>
      </c>
      <c r="B273" s="17" t="s">
        <v>293</v>
      </c>
      <c r="C273" s="20">
        <v>155589.76000000001</v>
      </c>
      <c r="D273" s="20">
        <v>70077.64</v>
      </c>
      <c r="E273" s="20">
        <v>2091.88</v>
      </c>
      <c r="F273" s="20">
        <f>'ABRIL ORDINARIO'!F273+'1ER AJUST. TRIM.'!C273</f>
        <v>22491.1</v>
      </c>
      <c r="G273" s="20">
        <v>2755.74</v>
      </c>
      <c r="H273" s="20">
        <v>887.75</v>
      </c>
      <c r="I273" s="20">
        <v>2528.19</v>
      </c>
      <c r="J273" s="20">
        <v>495.15</v>
      </c>
      <c r="K273" s="20">
        <v>158.31</v>
      </c>
      <c r="L273" s="20">
        <v>10543</v>
      </c>
      <c r="M273" s="20">
        <v>0</v>
      </c>
      <c r="N273" s="28">
        <f t="shared" si="4"/>
        <v>267618.52</v>
      </c>
    </row>
    <row r="274" spans="1:14" x14ac:dyDescent="0.25">
      <c r="A274" s="1">
        <v>271</v>
      </c>
      <c r="B274" s="17" t="s">
        <v>294</v>
      </c>
      <c r="C274" s="20">
        <v>243703.43</v>
      </c>
      <c r="D274" s="20">
        <v>48582.8</v>
      </c>
      <c r="E274" s="20">
        <v>2852.3</v>
      </c>
      <c r="F274" s="20">
        <f>'ABRIL ORDINARIO'!F274+'1ER AJUST. TRIM.'!C274</f>
        <v>40092.49</v>
      </c>
      <c r="G274" s="20">
        <v>6640.65</v>
      </c>
      <c r="H274" s="20">
        <v>1447.83</v>
      </c>
      <c r="I274" s="20">
        <v>5547.77</v>
      </c>
      <c r="J274" s="20">
        <v>582.46</v>
      </c>
      <c r="K274" s="20">
        <v>307.04000000000002</v>
      </c>
      <c r="L274" s="20">
        <v>0</v>
      </c>
      <c r="M274" s="20">
        <v>0</v>
      </c>
      <c r="N274" s="28">
        <f t="shared" si="4"/>
        <v>349756.77</v>
      </c>
    </row>
    <row r="275" spans="1:14" x14ac:dyDescent="0.25">
      <c r="A275" s="1">
        <v>272</v>
      </c>
      <c r="B275" s="17" t="s">
        <v>295</v>
      </c>
      <c r="C275" s="20">
        <v>446695.5</v>
      </c>
      <c r="D275" s="20">
        <v>74421.66</v>
      </c>
      <c r="E275" s="20">
        <v>4532.66</v>
      </c>
      <c r="F275" s="20">
        <f>'ABRIL ORDINARIO'!F275+'1ER AJUST. TRIM.'!C275</f>
        <v>83668.439999999988</v>
      </c>
      <c r="G275" s="20">
        <v>12741.85</v>
      </c>
      <c r="H275" s="20">
        <v>2754.09</v>
      </c>
      <c r="I275" s="20">
        <v>11526.83</v>
      </c>
      <c r="J275" s="20">
        <v>897.52</v>
      </c>
      <c r="K275" s="20">
        <v>686.83</v>
      </c>
      <c r="L275" s="20">
        <v>82098</v>
      </c>
      <c r="M275" s="20">
        <v>0</v>
      </c>
      <c r="N275" s="28">
        <f t="shared" si="4"/>
        <v>720023.37999999989</v>
      </c>
    </row>
    <row r="276" spans="1:14" x14ac:dyDescent="0.25">
      <c r="A276" s="1">
        <v>273</v>
      </c>
      <c r="B276" s="17" t="s">
        <v>296</v>
      </c>
      <c r="C276" s="20">
        <v>301805.32</v>
      </c>
      <c r="D276" s="20">
        <v>234118.69</v>
      </c>
      <c r="E276" s="20">
        <v>3387.18</v>
      </c>
      <c r="F276" s="20">
        <f>'ABRIL ORDINARIO'!F276+'1ER AJUST. TRIM.'!C276</f>
        <v>53113.64</v>
      </c>
      <c r="G276" s="20">
        <v>8004.94</v>
      </c>
      <c r="H276" s="20">
        <v>1840.17</v>
      </c>
      <c r="I276" s="20">
        <v>7039.11</v>
      </c>
      <c r="J276" s="20">
        <v>658.03</v>
      </c>
      <c r="K276" s="20">
        <v>419.42</v>
      </c>
      <c r="L276" s="20">
        <v>0</v>
      </c>
      <c r="M276" s="20">
        <v>0</v>
      </c>
      <c r="N276" s="28">
        <f t="shared" si="4"/>
        <v>610386.50000000012</v>
      </c>
    </row>
    <row r="277" spans="1:14" x14ac:dyDescent="0.25">
      <c r="A277" s="1">
        <v>274</v>
      </c>
      <c r="B277" s="17" t="s">
        <v>297</v>
      </c>
      <c r="C277" s="20">
        <v>175796.16</v>
      </c>
      <c r="D277" s="20">
        <v>79262.429999999993</v>
      </c>
      <c r="E277" s="20">
        <v>2278.54</v>
      </c>
      <c r="F277" s="20">
        <f>'ABRIL ORDINARIO'!F277+'1ER AJUST. TRIM.'!C277</f>
        <v>27912.840000000004</v>
      </c>
      <c r="G277" s="20">
        <v>2753.11</v>
      </c>
      <c r="H277" s="20">
        <v>1037.3499999999999</v>
      </c>
      <c r="I277" s="20">
        <v>2920.97</v>
      </c>
      <c r="J277" s="20">
        <v>506.52</v>
      </c>
      <c r="K277" s="20">
        <v>206.65</v>
      </c>
      <c r="L277" s="20">
        <v>0</v>
      </c>
      <c r="M277" s="20">
        <v>0</v>
      </c>
      <c r="N277" s="28">
        <f t="shared" si="4"/>
        <v>292674.57</v>
      </c>
    </row>
    <row r="278" spans="1:14" x14ac:dyDescent="0.25">
      <c r="A278" s="1">
        <v>275</v>
      </c>
      <c r="B278" s="17" t="s">
        <v>298</v>
      </c>
      <c r="C278" s="20">
        <v>485245.76</v>
      </c>
      <c r="D278" s="20">
        <v>65296.800000000003</v>
      </c>
      <c r="E278" s="20">
        <v>5142.9399999999996</v>
      </c>
      <c r="F278" s="20">
        <f>'ABRIL ORDINARIO'!F278+'1ER AJUST. TRIM.'!C278</f>
        <v>89531.209999999992</v>
      </c>
      <c r="G278" s="20">
        <v>15095.61</v>
      </c>
      <c r="H278" s="20">
        <v>3014.34</v>
      </c>
      <c r="I278" s="20">
        <v>12840.97</v>
      </c>
      <c r="J278" s="20">
        <v>1006.27</v>
      </c>
      <c r="K278" s="20">
        <v>724.28</v>
      </c>
      <c r="L278" s="20">
        <v>0</v>
      </c>
      <c r="M278" s="20">
        <v>0</v>
      </c>
      <c r="N278" s="28">
        <f t="shared" si="4"/>
        <v>677898.17999999993</v>
      </c>
    </row>
    <row r="279" spans="1:14" x14ac:dyDescent="0.25">
      <c r="A279" s="1">
        <v>276</v>
      </c>
      <c r="B279" s="17" t="s">
        <v>299</v>
      </c>
      <c r="C279" s="20">
        <v>139035.92000000001</v>
      </c>
      <c r="D279" s="20">
        <v>101238.19</v>
      </c>
      <c r="E279" s="20">
        <v>2121.42</v>
      </c>
      <c r="F279" s="20">
        <f>'ABRIL ORDINARIO'!F279+'1ER AJUST. TRIM.'!C279</f>
        <v>13769.94</v>
      </c>
      <c r="G279" s="20">
        <v>1449.04</v>
      </c>
      <c r="H279" s="20">
        <v>701.96</v>
      </c>
      <c r="I279" s="20">
        <v>1224.0899999999999</v>
      </c>
      <c r="J279" s="20">
        <v>482.83</v>
      </c>
      <c r="K279" s="20">
        <v>69.5</v>
      </c>
      <c r="L279" s="20">
        <v>20368</v>
      </c>
      <c r="M279" s="20">
        <v>0</v>
      </c>
      <c r="N279" s="28">
        <f t="shared" si="4"/>
        <v>280460.89</v>
      </c>
    </row>
    <row r="280" spans="1:14" x14ac:dyDescent="0.25">
      <c r="A280" s="1">
        <v>277</v>
      </c>
      <c r="B280" s="17" t="s">
        <v>300</v>
      </c>
      <c r="C280" s="20">
        <v>991226.06</v>
      </c>
      <c r="D280" s="20">
        <v>384422.07</v>
      </c>
      <c r="E280" s="20">
        <v>10776.71</v>
      </c>
      <c r="F280" s="20">
        <f>'ABRIL ORDINARIO'!F280+'1ER AJUST. TRIM.'!C280</f>
        <v>166043.31</v>
      </c>
      <c r="G280" s="20">
        <v>25524.51</v>
      </c>
      <c r="H280" s="20">
        <v>5910.29</v>
      </c>
      <c r="I280" s="20">
        <v>22308.3</v>
      </c>
      <c r="J280" s="20">
        <v>2209.7800000000002</v>
      </c>
      <c r="K280" s="20">
        <v>1297.42</v>
      </c>
      <c r="L280" s="20">
        <v>0</v>
      </c>
      <c r="M280" s="20">
        <v>0</v>
      </c>
      <c r="N280" s="28">
        <f t="shared" si="4"/>
        <v>1609718.4500000002</v>
      </c>
    </row>
    <row r="281" spans="1:14" x14ac:dyDescent="0.25">
      <c r="A281" s="1">
        <v>278</v>
      </c>
      <c r="B281" s="17" t="s">
        <v>301</v>
      </c>
      <c r="C281" s="20">
        <v>2588634.11</v>
      </c>
      <c r="D281" s="20">
        <v>1500330.46</v>
      </c>
      <c r="E281" s="20">
        <v>24717.42</v>
      </c>
      <c r="F281" s="20">
        <f>'ABRIL ORDINARIO'!F281+'1ER AJUST. TRIM.'!C281</f>
        <v>521122.68999999994</v>
      </c>
      <c r="G281" s="20">
        <v>79780.81</v>
      </c>
      <c r="H281" s="20">
        <v>16660.97</v>
      </c>
      <c r="I281" s="20">
        <v>72301.83</v>
      </c>
      <c r="J281" s="20">
        <v>4545.16</v>
      </c>
      <c r="K281" s="20">
        <v>4376.0200000000004</v>
      </c>
      <c r="L281" s="20">
        <v>0</v>
      </c>
      <c r="M281" s="20">
        <v>44123.05</v>
      </c>
      <c r="N281" s="28">
        <f t="shared" si="4"/>
        <v>4856592.5199999986</v>
      </c>
    </row>
    <row r="282" spans="1:14" x14ac:dyDescent="0.25">
      <c r="A282" s="1">
        <v>279</v>
      </c>
      <c r="B282" s="17" t="s">
        <v>302</v>
      </c>
      <c r="C282" s="20">
        <v>254544.27</v>
      </c>
      <c r="D282" s="20">
        <v>104590.63</v>
      </c>
      <c r="E282" s="20">
        <v>2919.35</v>
      </c>
      <c r="F282" s="20">
        <f>'ABRIL ORDINARIO'!F282+'1ER AJUST. TRIM.'!C282</f>
        <v>42731.880000000005</v>
      </c>
      <c r="G282" s="20">
        <v>5929.06</v>
      </c>
      <c r="H282" s="20">
        <v>1522.97</v>
      </c>
      <c r="I282" s="20">
        <v>5473.9</v>
      </c>
      <c r="J282" s="20">
        <v>586.66999999999996</v>
      </c>
      <c r="K282" s="20">
        <v>330.87</v>
      </c>
      <c r="L282" s="20">
        <v>2306</v>
      </c>
      <c r="M282" s="20">
        <v>0</v>
      </c>
      <c r="N282" s="28">
        <f t="shared" si="4"/>
        <v>420935.6</v>
      </c>
    </row>
    <row r="283" spans="1:14" x14ac:dyDescent="0.25">
      <c r="A283" s="1">
        <v>280</v>
      </c>
      <c r="B283" s="17" t="s">
        <v>303</v>
      </c>
      <c r="C283" s="20">
        <v>254061.72</v>
      </c>
      <c r="D283" s="20">
        <v>113453.07</v>
      </c>
      <c r="E283" s="20">
        <v>2963.63</v>
      </c>
      <c r="F283" s="20">
        <f>'ABRIL ORDINARIO'!F283+'1ER AJUST. TRIM.'!C283</f>
        <v>41237.160000000003</v>
      </c>
      <c r="G283" s="20">
        <v>4038.82</v>
      </c>
      <c r="H283" s="20">
        <v>1500.55</v>
      </c>
      <c r="I283" s="20">
        <v>4434.8999999999996</v>
      </c>
      <c r="J283" s="20">
        <v>607.48</v>
      </c>
      <c r="K283" s="20">
        <v>314.43</v>
      </c>
      <c r="L283" s="20">
        <v>0</v>
      </c>
      <c r="M283" s="20">
        <v>0</v>
      </c>
      <c r="N283" s="28">
        <f t="shared" si="4"/>
        <v>422611.76000000007</v>
      </c>
    </row>
    <row r="284" spans="1:14" x14ac:dyDescent="0.25">
      <c r="A284" s="1">
        <v>281</v>
      </c>
      <c r="B284" s="17" t="s">
        <v>304</v>
      </c>
      <c r="C284" s="20">
        <v>81326.41</v>
      </c>
      <c r="D284" s="20">
        <v>36647.47</v>
      </c>
      <c r="E284" s="20">
        <v>1086.31</v>
      </c>
      <c r="F284" s="20">
        <f>'ABRIL ORDINARIO'!F284+'1ER AJUST. TRIM.'!C284</f>
        <v>8227.57</v>
      </c>
      <c r="G284" s="20">
        <v>608.64</v>
      </c>
      <c r="H284" s="20">
        <v>408.51</v>
      </c>
      <c r="I284" s="20">
        <v>656.26</v>
      </c>
      <c r="J284" s="20">
        <v>239.25</v>
      </c>
      <c r="K284" s="20">
        <v>45.58</v>
      </c>
      <c r="L284" s="20">
        <v>0</v>
      </c>
      <c r="M284" s="20">
        <v>0</v>
      </c>
      <c r="N284" s="28">
        <f t="shared" si="4"/>
        <v>129246</v>
      </c>
    </row>
    <row r="285" spans="1:14" x14ac:dyDescent="0.25">
      <c r="A285" s="1">
        <v>282</v>
      </c>
      <c r="B285" s="17" t="s">
        <v>305</v>
      </c>
      <c r="C285" s="20">
        <v>104096.8</v>
      </c>
      <c r="D285" s="20">
        <v>34725.599999999999</v>
      </c>
      <c r="E285" s="20">
        <v>1513.75</v>
      </c>
      <c r="F285" s="20">
        <f>'ABRIL ORDINARIO'!F285+'1ER AJUST. TRIM.'!C285</f>
        <v>11518.77</v>
      </c>
      <c r="G285" s="20">
        <v>1329.56</v>
      </c>
      <c r="H285" s="20">
        <v>541.75</v>
      </c>
      <c r="I285" s="20">
        <v>1161.06</v>
      </c>
      <c r="J285" s="20">
        <v>337.78</v>
      </c>
      <c r="K285" s="20">
        <v>66.22</v>
      </c>
      <c r="L285" s="20">
        <v>0</v>
      </c>
      <c r="M285" s="20">
        <v>0</v>
      </c>
      <c r="N285" s="28">
        <f t="shared" si="4"/>
        <v>155291.28999999998</v>
      </c>
    </row>
    <row r="286" spans="1:14" x14ac:dyDescent="0.25">
      <c r="A286" s="1">
        <v>283</v>
      </c>
      <c r="B286" s="17" t="s">
        <v>306</v>
      </c>
      <c r="C286" s="20">
        <v>172760.27</v>
      </c>
      <c r="D286" s="20">
        <v>84535.64</v>
      </c>
      <c r="E286" s="20">
        <v>2043.82</v>
      </c>
      <c r="F286" s="20">
        <f>'ABRIL ORDINARIO'!F286+'1ER AJUST. TRIM.'!C286</f>
        <v>32100.86</v>
      </c>
      <c r="G286" s="20">
        <v>2104.42</v>
      </c>
      <c r="H286" s="20">
        <v>1083.1400000000001</v>
      </c>
      <c r="I286" s="20">
        <v>3022.42</v>
      </c>
      <c r="J286" s="20">
        <v>402.01</v>
      </c>
      <c r="K286" s="20">
        <v>255.81</v>
      </c>
      <c r="L286" s="20">
        <v>0</v>
      </c>
      <c r="M286" s="20">
        <v>0</v>
      </c>
      <c r="N286" s="28">
        <f t="shared" si="4"/>
        <v>298308.38999999996</v>
      </c>
    </row>
    <row r="287" spans="1:14" x14ac:dyDescent="0.25">
      <c r="A287" s="1">
        <v>284</v>
      </c>
      <c r="B287" s="17" t="s">
        <v>307</v>
      </c>
      <c r="C287" s="20">
        <v>444280.83</v>
      </c>
      <c r="D287" s="20">
        <v>277898.73</v>
      </c>
      <c r="E287" s="20">
        <v>6006.87</v>
      </c>
      <c r="F287" s="20">
        <f>'ABRIL ORDINARIO'!F287+'1ER AJUST. TRIM.'!C287</f>
        <v>64036.91</v>
      </c>
      <c r="G287" s="20">
        <v>6627.88</v>
      </c>
      <c r="H287" s="20">
        <v>2524.64</v>
      </c>
      <c r="I287" s="20">
        <v>6591.43</v>
      </c>
      <c r="J287" s="20">
        <v>1265.8399999999999</v>
      </c>
      <c r="K287" s="20">
        <v>447.97</v>
      </c>
      <c r="L287" s="20">
        <v>0</v>
      </c>
      <c r="M287" s="20">
        <v>0</v>
      </c>
      <c r="N287" s="28">
        <f t="shared" si="4"/>
        <v>809681.10000000009</v>
      </c>
    </row>
    <row r="288" spans="1:14" x14ac:dyDescent="0.25">
      <c r="A288" s="1">
        <v>285</v>
      </c>
      <c r="B288" s="17" t="s">
        <v>308</v>
      </c>
      <c r="C288" s="20">
        <v>282394.18</v>
      </c>
      <c r="D288" s="20">
        <v>235506.01</v>
      </c>
      <c r="E288" s="20">
        <v>3125.71</v>
      </c>
      <c r="F288" s="20">
        <f>'ABRIL ORDINARIO'!F288+'1ER AJUST. TRIM.'!C288</f>
        <v>48904.31</v>
      </c>
      <c r="G288" s="20">
        <v>7521.68</v>
      </c>
      <c r="H288" s="20">
        <v>1708.51</v>
      </c>
      <c r="I288" s="20">
        <v>6623.16</v>
      </c>
      <c r="J288" s="20">
        <v>608.65</v>
      </c>
      <c r="K288" s="20">
        <v>385.02</v>
      </c>
      <c r="L288" s="20">
        <v>0</v>
      </c>
      <c r="M288" s="20">
        <v>0</v>
      </c>
      <c r="N288" s="28">
        <f t="shared" si="4"/>
        <v>586777.2300000001</v>
      </c>
    </row>
    <row r="289" spans="1:14" x14ac:dyDescent="0.25">
      <c r="A289" s="1">
        <v>286</v>
      </c>
      <c r="B289" s="17" t="s">
        <v>309</v>
      </c>
      <c r="C289" s="20">
        <v>290335.77</v>
      </c>
      <c r="D289" s="20">
        <v>96496.07</v>
      </c>
      <c r="E289" s="20">
        <v>3681.66</v>
      </c>
      <c r="F289" s="20">
        <f>'ABRIL ORDINARIO'!F289+'1ER AJUST. TRIM.'!C289</f>
        <v>41610.200000000004</v>
      </c>
      <c r="G289" s="20">
        <v>6309.73</v>
      </c>
      <c r="H289" s="20">
        <v>1641.58</v>
      </c>
      <c r="I289" s="20">
        <v>5366.74</v>
      </c>
      <c r="J289" s="20">
        <v>820.01</v>
      </c>
      <c r="K289" s="20">
        <v>295.72000000000003</v>
      </c>
      <c r="L289" s="20">
        <v>0</v>
      </c>
      <c r="M289" s="20">
        <v>0</v>
      </c>
      <c r="N289" s="28">
        <f t="shared" si="4"/>
        <v>446557.48</v>
      </c>
    </row>
    <row r="290" spans="1:14" x14ac:dyDescent="0.25">
      <c r="A290" s="1">
        <v>287</v>
      </c>
      <c r="B290" s="17" t="s">
        <v>310</v>
      </c>
      <c r="C290" s="20">
        <v>147418.29</v>
      </c>
      <c r="D290" s="20">
        <v>44978.87</v>
      </c>
      <c r="E290" s="20">
        <v>1667.11</v>
      </c>
      <c r="F290" s="20">
        <f>'ABRIL ORDINARIO'!F290+'1ER AJUST. TRIM.'!C290</f>
        <v>30955.360000000001</v>
      </c>
      <c r="G290" s="20">
        <v>619.24</v>
      </c>
      <c r="H290" s="20">
        <v>976.51</v>
      </c>
      <c r="I290" s="20">
        <v>2305.09</v>
      </c>
      <c r="J290" s="20">
        <v>318.97000000000003</v>
      </c>
      <c r="K290" s="20">
        <v>257.33</v>
      </c>
      <c r="L290" s="20">
        <v>0</v>
      </c>
      <c r="M290" s="20">
        <v>0</v>
      </c>
      <c r="N290" s="28">
        <f t="shared" si="4"/>
        <v>229496.77</v>
      </c>
    </row>
    <row r="291" spans="1:14" x14ac:dyDescent="0.25">
      <c r="A291" s="1">
        <v>288</v>
      </c>
      <c r="B291" s="17" t="s">
        <v>311</v>
      </c>
      <c r="C291" s="20">
        <v>125984.41</v>
      </c>
      <c r="D291" s="20">
        <v>62808.160000000003</v>
      </c>
      <c r="E291" s="20">
        <v>1691.93</v>
      </c>
      <c r="F291" s="20">
        <f>'ABRIL ORDINARIO'!F291+'1ER AJUST. TRIM.'!C291</f>
        <v>19085.739999999998</v>
      </c>
      <c r="G291" s="20">
        <v>1186.8599999999999</v>
      </c>
      <c r="H291" s="20">
        <v>729.5</v>
      </c>
      <c r="I291" s="20">
        <v>1643.78</v>
      </c>
      <c r="J291" s="20">
        <v>346.31</v>
      </c>
      <c r="K291" s="20">
        <v>136.94</v>
      </c>
      <c r="L291" s="20">
        <v>3035</v>
      </c>
      <c r="M291" s="20">
        <v>0</v>
      </c>
      <c r="N291" s="28">
        <f t="shared" si="4"/>
        <v>216648.62999999998</v>
      </c>
    </row>
    <row r="292" spans="1:14" x14ac:dyDescent="0.25">
      <c r="A292" s="1">
        <v>289</v>
      </c>
      <c r="B292" s="17" t="s">
        <v>312</v>
      </c>
      <c r="C292" s="20">
        <v>139249.51999999999</v>
      </c>
      <c r="D292" s="20">
        <v>49424.4</v>
      </c>
      <c r="E292" s="20">
        <v>1947.81</v>
      </c>
      <c r="F292" s="20">
        <f>'ABRIL ORDINARIO'!F292+'1ER AJUST. TRIM.'!C292</f>
        <v>18097.400000000001</v>
      </c>
      <c r="G292" s="20">
        <v>2484.35</v>
      </c>
      <c r="H292" s="20">
        <v>763.17</v>
      </c>
      <c r="I292" s="20">
        <v>2121.83</v>
      </c>
      <c r="J292" s="20">
        <v>423.61</v>
      </c>
      <c r="K292" s="20">
        <v>118.4</v>
      </c>
      <c r="L292" s="20">
        <v>0</v>
      </c>
      <c r="M292" s="20">
        <v>0</v>
      </c>
      <c r="N292" s="28">
        <f t="shared" si="4"/>
        <v>214630.48999999996</v>
      </c>
    </row>
    <row r="293" spans="1:14" x14ac:dyDescent="0.25">
      <c r="A293" s="1">
        <v>290</v>
      </c>
      <c r="B293" s="17" t="s">
        <v>313</v>
      </c>
      <c r="C293" s="20">
        <v>120043.79</v>
      </c>
      <c r="D293" s="20">
        <v>39352.58</v>
      </c>
      <c r="E293" s="20">
        <v>1524.03</v>
      </c>
      <c r="F293" s="20">
        <f>'ABRIL ORDINARIO'!F293+'1ER AJUST. TRIM.'!C293</f>
        <v>17526.400000000001</v>
      </c>
      <c r="G293" s="20">
        <v>2107.38</v>
      </c>
      <c r="H293" s="20">
        <v>682.36</v>
      </c>
      <c r="I293" s="20">
        <v>2007.18</v>
      </c>
      <c r="J293" s="20">
        <v>315.63</v>
      </c>
      <c r="K293" s="20">
        <v>125.41</v>
      </c>
      <c r="L293" s="20">
        <v>8409</v>
      </c>
      <c r="M293" s="20">
        <v>0</v>
      </c>
      <c r="N293" s="28">
        <f t="shared" si="4"/>
        <v>192093.75999999998</v>
      </c>
    </row>
    <row r="294" spans="1:14" x14ac:dyDescent="0.25">
      <c r="A294" s="1">
        <v>291</v>
      </c>
      <c r="B294" s="17" t="s">
        <v>314</v>
      </c>
      <c r="C294" s="20">
        <v>314759.06</v>
      </c>
      <c r="D294" s="20">
        <v>57268.2</v>
      </c>
      <c r="E294" s="20">
        <v>3598.45</v>
      </c>
      <c r="F294" s="20">
        <f>'ABRIL ORDINARIO'!F294+'1ER AJUST. TRIM.'!C294</f>
        <v>53669.54</v>
      </c>
      <c r="G294" s="20">
        <v>8736.7000000000007</v>
      </c>
      <c r="H294" s="20">
        <v>1895.81</v>
      </c>
      <c r="I294" s="20">
        <v>7513.43</v>
      </c>
      <c r="J294" s="20">
        <v>720.15</v>
      </c>
      <c r="K294" s="20">
        <v>418.08</v>
      </c>
      <c r="L294" s="20">
        <v>0</v>
      </c>
      <c r="M294" s="20">
        <v>0</v>
      </c>
      <c r="N294" s="28">
        <f t="shared" si="4"/>
        <v>448579.42000000004</v>
      </c>
    </row>
    <row r="295" spans="1:14" x14ac:dyDescent="0.25">
      <c r="A295" s="1">
        <v>292</v>
      </c>
      <c r="B295" s="17" t="s">
        <v>315</v>
      </c>
      <c r="C295" s="20">
        <v>166879.26</v>
      </c>
      <c r="D295" s="20">
        <v>58804.38</v>
      </c>
      <c r="E295" s="20">
        <v>2168.88</v>
      </c>
      <c r="F295" s="20">
        <f>'ABRIL ORDINARIO'!F295+'1ER AJUST. TRIM.'!C295</f>
        <v>25342.769999999997</v>
      </c>
      <c r="G295" s="20">
        <v>3135.84</v>
      </c>
      <c r="H295" s="20">
        <v>965.51</v>
      </c>
      <c r="I295" s="20">
        <v>2921.68</v>
      </c>
      <c r="J295" s="20">
        <v>449.11</v>
      </c>
      <c r="K295" s="20">
        <v>183.59</v>
      </c>
      <c r="L295" s="20">
        <v>0</v>
      </c>
      <c r="M295" s="20">
        <v>0</v>
      </c>
      <c r="N295" s="28">
        <f t="shared" si="4"/>
        <v>260851.02</v>
      </c>
    </row>
    <row r="296" spans="1:14" x14ac:dyDescent="0.25">
      <c r="A296" s="1">
        <v>293</v>
      </c>
      <c r="B296" s="17" t="s">
        <v>316</v>
      </c>
      <c r="C296" s="20">
        <v>1719261.8</v>
      </c>
      <c r="D296" s="20">
        <v>716387.34</v>
      </c>
      <c r="E296" s="20">
        <v>13692.32</v>
      </c>
      <c r="F296" s="20">
        <f>'ABRIL ORDINARIO'!F296+'1ER AJUST. TRIM.'!C296</f>
        <v>397859.51</v>
      </c>
      <c r="G296" s="20">
        <v>33593.879999999997</v>
      </c>
      <c r="H296" s="20">
        <v>11767.49</v>
      </c>
      <c r="I296" s="20">
        <v>44191.1</v>
      </c>
      <c r="J296" s="20">
        <v>2110.85</v>
      </c>
      <c r="K296" s="20">
        <v>3504.76</v>
      </c>
      <c r="L296" s="20">
        <v>0</v>
      </c>
      <c r="M296" s="20">
        <v>0</v>
      </c>
      <c r="N296" s="28">
        <f t="shared" si="4"/>
        <v>2942369.05</v>
      </c>
    </row>
    <row r="297" spans="1:14" x14ac:dyDescent="0.25">
      <c r="A297" s="1">
        <v>294</v>
      </c>
      <c r="B297" s="17" t="s">
        <v>317</v>
      </c>
      <c r="C297" s="20">
        <v>559938.53</v>
      </c>
      <c r="D297" s="20">
        <v>328773.13</v>
      </c>
      <c r="E297" s="20">
        <v>5105.07</v>
      </c>
      <c r="F297" s="20">
        <f>'ABRIL ORDINARIO'!F297+'1ER AJUST. TRIM.'!C297</f>
        <v>119571.5</v>
      </c>
      <c r="G297" s="20">
        <v>13915.59</v>
      </c>
      <c r="H297" s="20">
        <v>3696.71</v>
      </c>
      <c r="I297" s="20">
        <v>14913.4</v>
      </c>
      <c r="J297" s="20">
        <v>821.5</v>
      </c>
      <c r="K297" s="20">
        <v>1022.66</v>
      </c>
      <c r="L297" s="20">
        <v>0</v>
      </c>
      <c r="M297" s="20">
        <v>0</v>
      </c>
      <c r="N297" s="28">
        <f t="shared" si="4"/>
        <v>1047758.09</v>
      </c>
    </row>
    <row r="298" spans="1:14" x14ac:dyDescent="0.25">
      <c r="A298" s="1">
        <v>295</v>
      </c>
      <c r="B298" s="17" t="s">
        <v>318</v>
      </c>
      <c r="C298" s="20">
        <v>960718.46</v>
      </c>
      <c r="D298" s="20">
        <v>462964.61</v>
      </c>
      <c r="E298" s="20">
        <v>8946.3799999999992</v>
      </c>
      <c r="F298" s="20">
        <f>'ABRIL ORDINARIO'!F298+'1ER AJUST. TRIM.'!C298</f>
        <v>187157.72</v>
      </c>
      <c r="G298" s="20">
        <v>19844.02</v>
      </c>
      <c r="H298" s="20">
        <v>6084.97</v>
      </c>
      <c r="I298" s="20">
        <v>22075.7</v>
      </c>
      <c r="J298" s="20">
        <v>1732.12</v>
      </c>
      <c r="K298" s="20">
        <v>1563.88</v>
      </c>
      <c r="L298" s="20">
        <v>5756</v>
      </c>
      <c r="M298" s="20">
        <v>0</v>
      </c>
      <c r="N298" s="28">
        <f t="shared" si="4"/>
        <v>1676843.8599999996</v>
      </c>
    </row>
    <row r="299" spans="1:14" x14ac:dyDescent="0.25">
      <c r="A299" s="1">
        <v>296</v>
      </c>
      <c r="B299" s="17" t="s">
        <v>319</v>
      </c>
      <c r="C299" s="20">
        <v>115495.02</v>
      </c>
      <c r="D299" s="20">
        <v>57364.49</v>
      </c>
      <c r="E299" s="20">
        <v>1546.12</v>
      </c>
      <c r="F299" s="20">
        <f>'ABRIL ORDINARIO'!F299+'1ER AJUST. TRIM.'!C299</f>
        <v>15726.41</v>
      </c>
      <c r="G299" s="20">
        <v>1915.82</v>
      </c>
      <c r="H299" s="20">
        <v>642.58000000000004</v>
      </c>
      <c r="I299" s="20">
        <v>1778.54</v>
      </c>
      <c r="J299" s="20">
        <v>339.52</v>
      </c>
      <c r="K299" s="20">
        <v>107.2</v>
      </c>
      <c r="L299" s="20">
        <v>16705</v>
      </c>
      <c r="M299" s="20">
        <v>0</v>
      </c>
      <c r="N299" s="28">
        <f t="shared" si="4"/>
        <v>211620.7</v>
      </c>
    </row>
    <row r="300" spans="1:14" x14ac:dyDescent="0.25">
      <c r="A300" s="1">
        <v>297</v>
      </c>
      <c r="B300" s="17" t="s">
        <v>320</v>
      </c>
      <c r="C300" s="20">
        <v>217982.54</v>
      </c>
      <c r="D300" s="20">
        <v>104485.75</v>
      </c>
      <c r="E300" s="20">
        <v>2587.86</v>
      </c>
      <c r="F300" s="20">
        <f>'ABRIL ORDINARIO'!F300+'1ER AJUST. TRIM.'!C300</f>
        <v>37243.74</v>
      </c>
      <c r="G300" s="20">
        <v>5756.15</v>
      </c>
      <c r="H300" s="20">
        <v>1317.44</v>
      </c>
      <c r="I300" s="20">
        <v>4964.7</v>
      </c>
      <c r="J300" s="20">
        <v>527.49</v>
      </c>
      <c r="K300" s="20">
        <v>288.42</v>
      </c>
      <c r="L300" s="20">
        <v>0</v>
      </c>
      <c r="M300" s="20">
        <v>0</v>
      </c>
      <c r="N300" s="28">
        <f t="shared" si="4"/>
        <v>375154.09</v>
      </c>
    </row>
    <row r="301" spans="1:14" x14ac:dyDescent="0.25">
      <c r="A301" s="1">
        <v>298</v>
      </c>
      <c r="B301" s="17" t="s">
        <v>321</v>
      </c>
      <c r="C301" s="20">
        <v>1124611.55</v>
      </c>
      <c r="D301" s="20">
        <v>470965.5</v>
      </c>
      <c r="E301" s="20">
        <v>10292.450000000001</v>
      </c>
      <c r="F301" s="20">
        <f>'ABRIL ORDINARIO'!F301+'1ER AJUST. TRIM.'!C301</f>
        <v>237735.19</v>
      </c>
      <c r="G301" s="20">
        <v>27424.19</v>
      </c>
      <c r="H301" s="20">
        <v>7397.06</v>
      </c>
      <c r="I301" s="20">
        <v>29223.09</v>
      </c>
      <c r="J301" s="20">
        <v>1813.4</v>
      </c>
      <c r="K301" s="20">
        <v>2029.14</v>
      </c>
      <c r="L301" s="20">
        <v>0</v>
      </c>
      <c r="M301" s="20">
        <v>0</v>
      </c>
      <c r="N301" s="28">
        <f t="shared" si="4"/>
        <v>1911491.5699999998</v>
      </c>
    </row>
    <row r="302" spans="1:14" x14ac:dyDescent="0.25">
      <c r="A302" s="1">
        <v>299</v>
      </c>
      <c r="B302" s="17" t="s">
        <v>322</v>
      </c>
      <c r="C302" s="20">
        <v>138645.85999999999</v>
      </c>
      <c r="D302" s="20">
        <v>48828</v>
      </c>
      <c r="E302" s="20">
        <v>1936.66</v>
      </c>
      <c r="F302" s="20">
        <f>'ABRIL ORDINARIO'!F302+'1ER AJUST. TRIM.'!C302</f>
        <v>18356.2</v>
      </c>
      <c r="G302" s="20">
        <v>2268.5100000000002</v>
      </c>
      <c r="H302" s="20">
        <v>765.42</v>
      </c>
      <c r="I302" s="20">
        <v>2058.2199999999998</v>
      </c>
      <c r="J302" s="20">
        <v>427.14</v>
      </c>
      <c r="K302" s="20">
        <v>121.54</v>
      </c>
      <c r="L302" s="20">
        <v>0</v>
      </c>
      <c r="M302" s="20">
        <v>0</v>
      </c>
      <c r="N302" s="28">
        <f t="shared" si="4"/>
        <v>213407.55000000005</v>
      </c>
    </row>
    <row r="303" spans="1:14" x14ac:dyDescent="0.25">
      <c r="A303" s="1">
        <v>300</v>
      </c>
      <c r="B303" s="17" t="s">
        <v>323</v>
      </c>
      <c r="C303" s="20">
        <v>459191.99</v>
      </c>
      <c r="D303" s="20">
        <v>95966.41</v>
      </c>
      <c r="E303" s="20">
        <v>4592.29</v>
      </c>
      <c r="F303" s="20">
        <f>'ABRIL ORDINARIO'!F303+'1ER AJUST. TRIM.'!C303</f>
        <v>87900.35</v>
      </c>
      <c r="G303" s="20">
        <v>13592.14</v>
      </c>
      <c r="H303" s="20">
        <v>2892.14</v>
      </c>
      <c r="I303" s="20">
        <v>12194.18</v>
      </c>
      <c r="J303" s="20">
        <v>868.38</v>
      </c>
      <c r="K303" s="20">
        <v>724.3</v>
      </c>
      <c r="L303" s="20">
        <v>41364</v>
      </c>
      <c r="M303" s="20">
        <v>0</v>
      </c>
      <c r="N303" s="28">
        <f t="shared" si="4"/>
        <v>719286.18000000017</v>
      </c>
    </row>
    <row r="304" spans="1:14" x14ac:dyDescent="0.25">
      <c r="A304" s="1">
        <v>301</v>
      </c>
      <c r="B304" s="17" t="s">
        <v>324</v>
      </c>
      <c r="C304" s="20">
        <v>316670.07</v>
      </c>
      <c r="D304" s="20">
        <v>154773.85999999999</v>
      </c>
      <c r="E304" s="20">
        <v>4018.84</v>
      </c>
      <c r="F304" s="20">
        <f>'ABRIL ORDINARIO'!F304+'1ER AJUST. TRIM.'!C304</f>
        <v>45743.57</v>
      </c>
      <c r="G304" s="20">
        <v>3228.98</v>
      </c>
      <c r="H304" s="20">
        <v>1794.77</v>
      </c>
      <c r="I304" s="20">
        <v>4112.8900000000003</v>
      </c>
      <c r="J304" s="20">
        <v>873.93</v>
      </c>
      <c r="K304" s="20">
        <v>326.06</v>
      </c>
      <c r="L304" s="20">
        <v>458</v>
      </c>
      <c r="M304" s="20">
        <v>0</v>
      </c>
      <c r="N304" s="28">
        <f t="shared" si="4"/>
        <v>532000.9700000002</v>
      </c>
    </row>
    <row r="305" spans="1:14" x14ac:dyDescent="0.25">
      <c r="A305" s="1">
        <v>302</v>
      </c>
      <c r="B305" s="17" t="s">
        <v>325</v>
      </c>
      <c r="C305" s="20">
        <v>365775.66</v>
      </c>
      <c r="D305" s="20">
        <v>65667.679999999993</v>
      </c>
      <c r="E305" s="20">
        <v>3970.41</v>
      </c>
      <c r="F305" s="20">
        <f>'ABRIL ORDINARIO'!F305+'1ER AJUST. TRIM.'!C305</f>
        <v>59337.35</v>
      </c>
      <c r="G305" s="20">
        <v>9486.32</v>
      </c>
      <c r="H305" s="20">
        <v>2148.85</v>
      </c>
      <c r="I305" s="20">
        <v>8073.53</v>
      </c>
      <c r="J305" s="20">
        <v>775.49</v>
      </c>
      <c r="K305" s="20">
        <v>458.17</v>
      </c>
      <c r="L305" s="20">
        <v>36805</v>
      </c>
      <c r="M305" s="20">
        <v>0</v>
      </c>
      <c r="N305" s="28">
        <f t="shared" si="4"/>
        <v>552498.46</v>
      </c>
    </row>
    <row r="306" spans="1:14" x14ac:dyDescent="0.25">
      <c r="A306" s="1">
        <v>303</v>
      </c>
      <c r="B306" s="17" t="s">
        <v>326</v>
      </c>
      <c r="C306" s="20">
        <v>143128.63</v>
      </c>
      <c r="D306" s="20">
        <v>34138.199999999997</v>
      </c>
      <c r="E306" s="20">
        <v>1682.82</v>
      </c>
      <c r="F306" s="20">
        <f>'ABRIL ORDINARIO'!F306+'1ER AJUST. TRIM.'!C306</f>
        <v>25052.690000000002</v>
      </c>
      <c r="G306" s="20">
        <v>2187.91</v>
      </c>
      <c r="H306" s="20">
        <v>873.28</v>
      </c>
      <c r="I306" s="20">
        <v>2593.13</v>
      </c>
      <c r="J306" s="20">
        <v>331.64</v>
      </c>
      <c r="K306" s="20">
        <v>195.91</v>
      </c>
      <c r="L306" s="20">
        <v>0</v>
      </c>
      <c r="M306" s="20">
        <v>0</v>
      </c>
      <c r="N306" s="28">
        <f t="shared" si="4"/>
        <v>210184.21000000005</v>
      </c>
    </row>
    <row r="307" spans="1:14" x14ac:dyDescent="0.25">
      <c r="A307" s="1">
        <v>304</v>
      </c>
      <c r="B307" s="17" t="s">
        <v>327</v>
      </c>
      <c r="C307" s="20">
        <v>112394.89</v>
      </c>
      <c r="D307" s="20">
        <v>55493.45</v>
      </c>
      <c r="E307" s="20">
        <v>1594.88</v>
      </c>
      <c r="F307" s="20">
        <f>'ABRIL ORDINARIO'!F307+'1ER AJUST. TRIM.'!C307</f>
        <v>14400.260000000002</v>
      </c>
      <c r="G307" s="20">
        <v>1460.5</v>
      </c>
      <c r="H307" s="20">
        <v>613.88</v>
      </c>
      <c r="I307" s="20">
        <v>1431.05</v>
      </c>
      <c r="J307" s="20">
        <v>347.2</v>
      </c>
      <c r="K307" s="20">
        <v>92.93</v>
      </c>
      <c r="L307" s="20">
        <v>0</v>
      </c>
      <c r="M307" s="20">
        <v>0</v>
      </c>
      <c r="N307" s="28">
        <f t="shared" si="4"/>
        <v>187829.04</v>
      </c>
    </row>
    <row r="308" spans="1:14" x14ac:dyDescent="0.25">
      <c r="A308" s="1">
        <v>305</v>
      </c>
      <c r="B308" s="17" t="s">
        <v>328</v>
      </c>
      <c r="C308" s="20">
        <v>393508.99</v>
      </c>
      <c r="D308" s="20">
        <v>204983.35</v>
      </c>
      <c r="E308" s="20">
        <v>3568.17</v>
      </c>
      <c r="F308" s="20">
        <f>'ABRIL ORDINARIO'!F308+'1ER AJUST. TRIM.'!C308</f>
        <v>82899.959999999992</v>
      </c>
      <c r="G308" s="20">
        <v>8606.52</v>
      </c>
      <c r="H308" s="20">
        <v>2579.16</v>
      </c>
      <c r="I308" s="20">
        <v>9786.2900000000009</v>
      </c>
      <c r="J308" s="20">
        <v>566.5</v>
      </c>
      <c r="K308" s="20">
        <v>707.13</v>
      </c>
      <c r="L308" s="20">
        <v>0</v>
      </c>
      <c r="M308" s="20">
        <v>0</v>
      </c>
      <c r="N308" s="28">
        <f t="shared" si="4"/>
        <v>707206.07000000007</v>
      </c>
    </row>
    <row r="309" spans="1:14" x14ac:dyDescent="0.25">
      <c r="A309" s="1">
        <v>306</v>
      </c>
      <c r="B309" s="17" t="s">
        <v>329</v>
      </c>
      <c r="C309" s="20">
        <v>332743.96999999997</v>
      </c>
      <c r="D309" s="20">
        <v>91264.45</v>
      </c>
      <c r="E309" s="20">
        <v>3767.2</v>
      </c>
      <c r="F309" s="20">
        <f>'ABRIL ORDINARIO'!F309+'1ER AJUST. TRIM.'!C309</f>
        <v>58442.99</v>
      </c>
      <c r="G309" s="20">
        <v>9699.2099999999991</v>
      </c>
      <c r="H309" s="20">
        <v>2028.15</v>
      </c>
      <c r="I309" s="20">
        <v>8186.11</v>
      </c>
      <c r="J309" s="20">
        <v>737.86</v>
      </c>
      <c r="K309" s="20">
        <v>460.56</v>
      </c>
      <c r="L309" s="20">
        <v>0</v>
      </c>
      <c r="M309" s="20">
        <v>0</v>
      </c>
      <c r="N309" s="28">
        <f t="shared" si="4"/>
        <v>507330.5</v>
      </c>
    </row>
    <row r="310" spans="1:14" x14ac:dyDescent="0.25">
      <c r="A310" s="1">
        <v>307</v>
      </c>
      <c r="B310" s="17" t="s">
        <v>330</v>
      </c>
      <c r="C310" s="20">
        <v>770968.38</v>
      </c>
      <c r="D310" s="20">
        <v>265426.83</v>
      </c>
      <c r="E310" s="20">
        <v>7349.72</v>
      </c>
      <c r="F310" s="20">
        <f>'ABRIL ORDINARIO'!F310+'1ER AJUST. TRIM.'!C310</f>
        <v>165884.91999999998</v>
      </c>
      <c r="G310" s="20">
        <v>19782.23</v>
      </c>
      <c r="H310" s="20">
        <v>5120.3599999999997</v>
      </c>
      <c r="I310" s="20">
        <v>20635.25</v>
      </c>
      <c r="J310" s="20">
        <v>1234.6199999999999</v>
      </c>
      <c r="K310" s="20">
        <v>1414.92</v>
      </c>
      <c r="L310" s="20">
        <v>0</v>
      </c>
      <c r="M310" s="20">
        <v>0</v>
      </c>
      <c r="N310" s="28">
        <f t="shared" si="4"/>
        <v>1257817.23</v>
      </c>
    </row>
    <row r="311" spans="1:14" x14ac:dyDescent="0.25">
      <c r="A311" s="1">
        <v>308</v>
      </c>
      <c r="B311" s="17" t="s">
        <v>331</v>
      </c>
      <c r="C311" s="20">
        <v>327649.26</v>
      </c>
      <c r="D311" s="20">
        <v>197510.21</v>
      </c>
      <c r="E311" s="20">
        <v>3201.23</v>
      </c>
      <c r="F311" s="20">
        <f>'ABRIL ORDINARIO'!F311+'1ER AJUST. TRIM.'!C311</f>
        <v>60372.78</v>
      </c>
      <c r="G311" s="20">
        <v>6729.8</v>
      </c>
      <c r="H311" s="20">
        <v>2023.5</v>
      </c>
      <c r="I311" s="20">
        <v>7108.9</v>
      </c>
      <c r="J311" s="20">
        <v>572.86</v>
      </c>
      <c r="K311" s="20">
        <v>493.39</v>
      </c>
      <c r="L311" s="20">
        <v>0</v>
      </c>
      <c r="M311" s="20">
        <v>0</v>
      </c>
      <c r="N311" s="28">
        <f t="shared" si="4"/>
        <v>605661.93000000005</v>
      </c>
    </row>
    <row r="312" spans="1:14" x14ac:dyDescent="0.25">
      <c r="A312" s="1">
        <v>309</v>
      </c>
      <c r="B312" s="17" t="s">
        <v>332</v>
      </c>
      <c r="C312" s="20">
        <v>735638.85</v>
      </c>
      <c r="D312" s="20">
        <v>366722.46</v>
      </c>
      <c r="E312" s="20">
        <v>8065.73</v>
      </c>
      <c r="F312" s="20">
        <f>'ABRIL ORDINARIO'!F312+'1ER AJUST. TRIM.'!C312</f>
        <v>128827.65</v>
      </c>
      <c r="G312" s="20">
        <v>21780.28</v>
      </c>
      <c r="H312" s="20">
        <v>4474.38</v>
      </c>
      <c r="I312" s="20">
        <v>18191.84</v>
      </c>
      <c r="J312" s="20">
        <v>1636.48</v>
      </c>
      <c r="K312" s="20">
        <v>1020.25</v>
      </c>
      <c r="L312" s="20">
        <v>0</v>
      </c>
      <c r="M312" s="20">
        <v>0</v>
      </c>
      <c r="N312" s="28">
        <f t="shared" si="4"/>
        <v>1286357.92</v>
      </c>
    </row>
    <row r="313" spans="1:14" x14ac:dyDescent="0.25">
      <c r="A313" s="1">
        <v>310</v>
      </c>
      <c r="B313" s="17" t="s">
        <v>333</v>
      </c>
      <c r="C313" s="20">
        <v>738571.11</v>
      </c>
      <c r="D313" s="20">
        <v>393259.84</v>
      </c>
      <c r="E313" s="20">
        <v>6035.45</v>
      </c>
      <c r="F313" s="20">
        <f>'ABRIL ORDINARIO'!F313+'1ER AJUST. TRIM.'!C313</f>
        <v>177188.28</v>
      </c>
      <c r="G313" s="20">
        <v>30214.99</v>
      </c>
      <c r="H313" s="20">
        <v>5150.7299999999996</v>
      </c>
      <c r="I313" s="20">
        <v>26587.08</v>
      </c>
      <c r="J313" s="20">
        <v>833.15</v>
      </c>
      <c r="K313" s="20">
        <v>1567.48</v>
      </c>
      <c r="L313" s="20">
        <v>0</v>
      </c>
      <c r="M313" s="20">
        <v>0</v>
      </c>
      <c r="N313" s="28">
        <f t="shared" si="4"/>
        <v>1379408.1099999999</v>
      </c>
    </row>
    <row r="314" spans="1:14" x14ac:dyDescent="0.25">
      <c r="A314" s="1">
        <v>311</v>
      </c>
      <c r="B314" s="17" t="s">
        <v>334</v>
      </c>
      <c r="C314" s="20">
        <v>113536.6</v>
      </c>
      <c r="D314" s="20">
        <v>62420.86</v>
      </c>
      <c r="E314" s="20">
        <v>1709.21</v>
      </c>
      <c r="F314" s="20">
        <f>'ABRIL ORDINARIO'!F314+'1ER AJUST. TRIM.'!C314</f>
        <v>11245.61</v>
      </c>
      <c r="G314" s="20">
        <v>1008.88</v>
      </c>
      <c r="H314" s="20">
        <v>572.94000000000005</v>
      </c>
      <c r="I314" s="20">
        <v>923.02</v>
      </c>
      <c r="J314" s="20">
        <v>390.84</v>
      </c>
      <c r="K314" s="20">
        <v>57.24</v>
      </c>
      <c r="L314" s="20">
        <v>0</v>
      </c>
      <c r="M314" s="20">
        <v>0</v>
      </c>
      <c r="N314" s="28">
        <f t="shared" si="4"/>
        <v>191865.2</v>
      </c>
    </row>
    <row r="315" spans="1:14" x14ac:dyDescent="0.25">
      <c r="A315" s="1">
        <v>312</v>
      </c>
      <c r="B315" s="17" t="s">
        <v>335</v>
      </c>
      <c r="C315" s="20">
        <v>768721.1</v>
      </c>
      <c r="D315" s="20">
        <v>126024.26</v>
      </c>
      <c r="E315" s="20">
        <v>7770.56</v>
      </c>
      <c r="F315" s="20">
        <f>'ABRIL ORDINARIO'!F315+'1ER AJUST. TRIM.'!C315</f>
        <v>148985.54</v>
      </c>
      <c r="G315" s="20">
        <v>23698.14</v>
      </c>
      <c r="H315" s="20">
        <v>4871.46</v>
      </c>
      <c r="I315" s="20">
        <v>20723.41</v>
      </c>
      <c r="J315" s="20">
        <v>1443.3</v>
      </c>
      <c r="K315" s="20">
        <v>1229.8699999999999</v>
      </c>
      <c r="L315" s="20">
        <v>52792</v>
      </c>
      <c r="M315" s="20">
        <v>0</v>
      </c>
      <c r="N315" s="28">
        <f t="shared" si="4"/>
        <v>1156259.6399999999</v>
      </c>
    </row>
    <row r="316" spans="1:14" x14ac:dyDescent="0.25">
      <c r="A316" s="1">
        <v>313</v>
      </c>
      <c r="B316" s="17" t="s">
        <v>336</v>
      </c>
      <c r="C316" s="20">
        <v>126688.94</v>
      </c>
      <c r="D316" s="20">
        <v>52700.800000000003</v>
      </c>
      <c r="E316" s="20">
        <v>1933.03</v>
      </c>
      <c r="F316" s="20">
        <f>'ABRIL ORDINARIO'!F316+'1ER AJUST. TRIM.'!C316</f>
        <v>13672.77</v>
      </c>
      <c r="G316" s="20">
        <v>1497.63</v>
      </c>
      <c r="H316" s="20">
        <v>657.25</v>
      </c>
      <c r="I316" s="20">
        <v>1306.57</v>
      </c>
      <c r="J316" s="20">
        <v>436.48</v>
      </c>
      <c r="K316" s="20">
        <v>75.14</v>
      </c>
      <c r="L316" s="20">
        <v>0</v>
      </c>
      <c r="M316" s="20">
        <v>0</v>
      </c>
      <c r="N316" s="28">
        <f t="shared" si="4"/>
        <v>198968.61000000002</v>
      </c>
    </row>
    <row r="317" spans="1:14" x14ac:dyDescent="0.25">
      <c r="A317" s="1">
        <v>314</v>
      </c>
      <c r="B317" s="17" t="s">
        <v>337</v>
      </c>
      <c r="C317" s="20">
        <v>195351.49</v>
      </c>
      <c r="D317" s="20">
        <v>100188.44</v>
      </c>
      <c r="E317" s="20">
        <v>2161.23</v>
      </c>
      <c r="F317" s="20">
        <f>'ABRIL ORDINARIO'!F317+'1ER AJUST. TRIM.'!C317</f>
        <v>30827.910000000003</v>
      </c>
      <c r="G317" s="20">
        <v>3529.42</v>
      </c>
      <c r="H317" s="20">
        <v>1139.99</v>
      </c>
      <c r="I317" s="20">
        <v>3567.86</v>
      </c>
      <c r="J317" s="20">
        <v>502.82</v>
      </c>
      <c r="K317" s="20">
        <v>235.51</v>
      </c>
      <c r="L317" s="20">
        <v>31072</v>
      </c>
      <c r="M317" s="20">
        <v>0</v>
      </c>
      <c r="N317" s="28">
        <f t="shared" si="4"/>
        <v>368576.66999999993</v>
      </c>
    </row>
    <row r="318" spans="1:14" x14ac:dyDescent="0.25">
      <c r="A318" s="1">
        <v>315</v>
      </c>
      <c r="B318" s="17" t="s">
        <v>338</v>
      </c>
      <c r="C318" s="20">
        <v>191615.52</v>
      </c>
      <c r="D318" s="20">
        <v>71075.63</v>
      </c>
      <c r="E318" s="20">
        <v>2443.7800000000002</v>
      </c>
      <c r="F318" s="20">
        <f>'ABRIL ORDINARIO'!F318+'1ER AJUST. TRIM.'!C318</f>
        <v>27478.89</v>
      </c>
      <c r="G318" s="20">
        <v>3985.08</v>
      </c>
      <c r="H318" s="20">
        <v>1082.8699999999999</v>
      </c>
      <c r="I318" s="20">
        <v>3394.04</v>
      </c>
      <c r="J318" s="20">
        <v>521.72</v>
      </c>
      <c r="K318" s="20">
        <v>194.84</v>
      </c>
      <c r="L318" s="20">
        <v>15746</v>
      </c>
      <c r="M318" s="20">
        <v>0</v>
      </c>
      <c r="N318" s="28">
        <f t="shared" si="4"/>
        <v>317538.37000000005</v>
      </c>
    </row>
    <row r="319" spans="1:14" x14ac:dyDescent="0.25">
      <c r="A319" s="1">
        <v>316</v>
      </c>
      <c r="B319" s="17" t="s">
        <v>339</v>
      </c>
      <c r="C319" s="20">
        <v>144014.43</v>
      </c>
      <c r="D319" s="20">
        <v>82034.009999999995</v>
      </c>
      <c r="E319" s="20">
        <v>2097.16</v>
      </c>
      <c r="F319" s="20">
        <f>'ABRIL ORDINARIO'!F319+'1ER AJUST. TRIM.'!C319</f>
        <v>18347.169999999998</v>
      </c>
      <c r="G319" s="20">
        <v>1488.74</v>
      </c>
      <c r="H319" s="20">
        <v>791.51</v>
      </c>
      <c r="I319" s="20">
        <v>1645.47</v>
      </c>
      <c r="J319" s="20">
        <v>549.26</v>
      </c>
      <c r="K319" s="20">
        <v>117.7</v>
      </c>
      <c r="L319" s="20">
        <v>0</v>
      </c>
      <c r="M319" s="20">
        <v>0</v>
      </c>
      <c r="N319" s="28">
        <f t="shared" si="4"/>
        <v>251085.45000000004</v>
      </c>
    </row>
    <row r="320" spans="1:14" x14ac:dyDescent="0.25">
      <c r="A320" s="1">
        <v>317</v>
      </c>
      <c r="B320" s="17" t="s">
        <v>340</v>
      </c>
      <c r="C320" s="20">
        <v>158283.45000000001</v>
      </c>
      <c r="D320" s="20">
        <v>86840.35</v>
      </c>
      <c r="E320" s="20">
        <v>2070.59</v>
      </c>
      <c r="F320" s="20">
        <f>'ABRIL ORDINARIO'!F320+'1ER AJUST. TRIM.'!C320</f>
        <v>20884.25</v>
      </c>
      <c r="G320" s="20">
        <v>2560.09</v>
      </c>
      <c r="H320" s="20">
        <v>869.5</v>
      </c>
      <c r="I320" s="20">
        <v>2340.48</v>
      </c>
      <c r="J320" s="20">
        <v>470.52</v>
      </c>
      <c r="K320" s="20">
        <v>141.04</v>
      </c>
      <c r="L320" s="20">
        <v>0</v>
      </c>
      <c r="M320" s="20">
        <v>0</v>
      </c>
      <c r="N320" s="28">
        <f t="shared" si="4"/>
        <v>274460.27</v>
      </c>
    </row>
    <row r="321" spans="1:14" x14ac:dyDescent="0.25">
      <c r="A321" s="1">
        <v>318</v>
      </c>
      <c r="B321" s="17" t="s">
        <v>341</v>
      </c>
      <c r="C321" s="20">
        <v>8250539.5800000001</v>
      </c>
      <c r="D321" s="20">
        <v>1785122.23</v>
      </c>
      <c r="E321" s="20">
        <v>61334.9</v>
      </c>
      <c r="F321" s="20">
        <f>'ABRIL ORDINARIO'!F321+'1ER AJUST. TRIM.'!C321</f>
        <v>2100100.94</v>
      </c>
      <c r="G321" s="20">
        <v>99577.24</v>
      </c>
      <c r="H321" s="20">
        <v>59557.59</v>
      </c>
      <c r="I321" s="20">
        <v>196470.5</v>
      </c>
      <c r="J321" s="20">
        <v>8229</v>
      </c>
      <c r="K321" s="20">
        <v>18929.2</v>
      </c>
      <c r="L321" s="20">
        <v>0</v>
      </c>
      <c r="M321" s="20">
        <v>0</v>
      </c>
      <c r="N321" s="28">
        <f t="shared" si="4"/>
        <v>12579861.18</v>
      </c>
    </row>
    <row r="322" spans="1:14" x14ac:dyDescent="0.25">
      <c r="A322" s="1">
        <v>319</v>
      </c>
      <c r="B322" s="17" t="s">
        <v>342</v>
      </c>
      <c r="C322" s="20">
        <v>93568.62</v>
      </c>
      <c r="D322" s="20">
        <v>24797</v>
      </c>
      <c r="E322" s="20">
        <v>1217.08</v>
      </c>
      <c r="F322" s="20">
        <f>'ABRIL ORDINARIO'!F322+'1ER AJUST. TRIM.'!C322</f>
        <v>13258.33</v>
      </c>
      <c r="G322" s="20">
        <v>1989.03</v>
      </c>
      <c r="H322" s="20">
        <v>527.35</v>
      </c>
      <c r="I322" s="20">
        <v>1684.95</v>
      </c>
      <c r="J322" s="20">
        <v>263.93</v>
      </c>
      <c r="K322" s="20">
        <v>93.01</v>
      </c>
      <c r="L322" s="20">
        <v>0</v>
      </c>
      <c r="M322" s="20">
        <v>0</v>
      </c>
      <c r="N322" s="28">
        <f t="shared" si="4"/>
        <v>137399.30000000002</v>
      </c>
    </row>
    <row r="323" spans="1:14" x14ac:dyDescent="0.25">
      <c r="A323" s="1">
        <v>320</v>
      </c>
      <c r="B323" s="17" t="s">
        <v>343</v>
      </c>
      <c r="C323" s="20">
        <v>83344.62</v>
      </c>
      <c r="D323" s="20">
        <v>26878</v>
      </c>
      <c r="E323" s="20">
        <v>1176.24</v>
      </c>
      <c r="F323" s="20">
        <f>'ABRIL ORDINARIO'!F323+'1ER AJUST. TRIM.'!C323</f>
        <v>10533.539999999999</v>
      </c>
      <c r="G323" s="20">
        <v>1427.41</v>
      </c>
      <c r="H323" s="20">
        <v>453.01</v>
      </c>
      <c r="I323" s="20">
        <v>1223.6199999999999</v>
      </c>
      <c r="J323" s="20">
        <v>257.73</v>
      </c>
      <c r="K323" s="20">
        <v>67.53</v>
      </c>
      <c r="L323" s="20">
        <v>0</v>
      </c>
      <c r="M323" s="20">
        <v>0</v>
      </c>
      <c r="N323" s="28">
        <f t="shared" si="4"/>
        <v>125361.69999999998</v>
      </c>
    </row>
    <row r="324" spans="1:14" x14ac:dyDescent="0.25">
      <c r="A324" s="1">
        <v>321</v>
      </c>
      <c r="B324" s="17" t="s">
        <v>344</v>
      </c>
      <c r="C324" s="20">
        <v>121605.44</v>
      </c>
      <c r="D324" s="20">
        <v>45103.48</v>
      </c>
      <c r="E324" s="20">
        <v>1613.35</v>
      </c>
      <c r="F324" s="20">
        <f>'ABRIL ORDINARIO'!F324+'1ER AJUST. TRIM.'!C324</f>
        <v>16586.05</v>
      </c>
      <c r="G324" s="20">
        <v>1523.57</v>
      </c>
      <c r="H324" s="20">
        <v>676.59</v>
      </c>
      <c r="I324" s="20">
        <v>1625.47</v>
      </c>
      <c r="J324" s="20">
        <v>354.53</v>
      </c>
      <c r="K324" s="20">
        <v>113.47</v>
      </c>
      <c r="L324" s="20">
        <v>0</v>
      </c>
      <c r="M324" s="20">
        <v>0</v>
      </c>
      <c r="N324" s="28">
        <f t="shared" ref="N324:N387" si="5">SUM(C324:M324)</f>
        <v>189201.95</v>
      </c>
    </row>
    <row r="325" spans="1:14" x14ac:dyDescent="0.25">
      <c r="A325" s="1">
        <v>322</v>
      </c>
      <c r="B325" s="17" t="s">
        <v>345</v>
      </c>
      <c r="C325" s="20">
        <v>129976.47</v>
      </c>
      <c r="D325" s="20">
        <v>56086</v>
      </c>
      <c r="E325" s="20">
        <v>1987.29</v>
      </c>
      <c r="F325" s="20">
        <f>'ABRIL ORDINARIO'!F325+'1ER AJUST. TRIM.'!C325</f>
        <v>13835.880000000001</v>
      </c>
      <c r="G325" s="20">
        <v>1646.37</v>
      </c>
      <c r="H325" s="20">
        <v>670.99</v>
      </c>
      <c r="I325" s="20">
        <v>1360.78</v>
      </c>
      <c r="J325" s="20">
        <v>449.69</v>
      </c>
      <c r="K325" s="20">
        <v>74.989999999999995</v>
      </c>
      <c r="L325" s="20">
        <v>0</v>
      </c>
      <c r="M325" s="20">
        <v>0</v>
      </c>
      <c r="N325" s="28">
        <f t="shared" si="5"/>
        <v>206088.46</v>
      </c>
    </row>
    <row r="326" spans="1:14" x14ac:dyDescent="0.25">
      <c r="A326" s="1">
        <v>323</v>
      </c>
      <c r="B326" s="17" t="s">
        <v>346</v>
      </c>
      <c r="C326" s="20">
        <v>206233.60000000001</v>
      </c>
      <c r="D326" s="20">
        <v>44937.4</v>
      </c>
      <c r="E326" s="20">
        <v>2470.88</v>
      </c>
      <c r="F326" s="20">
        <f>'ABRIL ORDINARIO'!F326+'1ER AJUST. TRIM.'!C326</f>
        <v>31142.22</v>
      </c>
      <c r="G326" s="20">
        <v>4902</v>
      </c>
      <c r="H326" s="20">
        <v>1183.5</v>
      </c>
      <c r="I326" s="20">
        <v>4161.82</v>
      </c>
      <c r="J326" s="20">
        <v>505.31</v>
      </c>
      <c r="K326" s="20">
        <v>229.33</v>
      </c>
      <c r="L326" s="20">
        <v>0</v>
      </c>
      <c r="M326" s="20">
        <v>0</v>
      </c>
      <c r="N326" s="28">
        <f t="shared" si="5"/>
        <v>295766.06</v>
      </c>
    </row>
    <row r="327" spans="1:14" x14ac:dyDescent="0.25">
      <c r="A327" s="1">
        <v>324</v>
      </c>
      <c r="B327" s="17" t="s">
        <v>347</v>
      </c>
      <c r="C327" s="20">
        <v>3612161.07</v>
      </c>
      <c r="D327" s="20">
        <v>1454116.46</v>
      </c>
      <c r="E327" s="20">
        <v>29860.34</v>
      </c>
      <c r="F327" s="20">
        <f>'ABRIL ORDINARIO'!F327+'1ER AJUST. TRIM.'!C327</f>
        <v>770118.17</v>
      </c>
      <c r="G327" s="20">
        <v>97989.95</v>
      </c>
      <c r="H327" s="20">
        <v>23840.22</v>
      </c>
      <c r="I327" s="20">
        <v>99463.92</v>
      </c>
      <c r="J327" s="20">
        <v>5139.63</v>
      </c>
      <c r="K327" s="20">
        <v>6657.21</v>
      </c>
      <c r="L327" s="20">
        <v>0</v>
      </c>
      <c r="M327" s="20">
        <v>0</v>
      </c>
      <c r="N327" s="28">
        <f t="shared" si="5"/>
        <v>6099346.9699999988</v>
      </c>
    </row>
    <row r="328" spans="1:14" x14ac:dyDescent="0.25">
      <c r="A328" s="1">
        <v>325</v>
      </c>
      <c r="B328" s="17" t="s">
        <v>348</v>
      </c>
      <c r="C328" s="20">
        <v>772476.98</v>
      </c>
      <c r="D328" s="20">
        <v>195318.36</v>
      </c>
      <c r="E328" s="20">
        <v>7595.36</v>
      </c>
      <c r="F328" s="20">
        <f>'ABRIL ORDINARIO'!F328+'1ER AJUST. TRIM.'!C328</f>
        <v>146297.93</v>
      </c>
      <c r="G328" s="20">
        <v>24781.25</v>
      </c>
      <c r="H328" s="20">
        <v>4835.2700000000004</v>
      </c>
      <c r="I328" s="20">
        <v>21168.31</v>
      </c>
      <c r="J328" s="20">
        <v>1397.7</v>
      </c>
      <c r="K328" s="20">
        <v>1204.27</v>
      </c>
      <c r="L328" s="20">
        <v>0</v>
      </c>
      <c r="M328" s="20">
        <v>0</v>
      </c>
      <c r="N328" s="28">
        <f t="shared" si="5"/>
        <v>1175075.43</v>
      </c>
    </row>
    <row r="329" spans="1:14" x14ac:dyDescent="0.25">
      <c r="A329" s="1">
        <v>326</v>
      </c>
      <c r="B329" s="17" t="s">
        <v>349</v>
      </c>
      <c r="C329" s="20">
        <v>407421.4</v>
      </c>
      <c r="D329" s="20">
        <v>157332.65</v>
      </c>
      <c r="E329" s="20">
        <v>4654.9399999999996</v>
      </c>
      <c r="F329" s="20">
        <f>'ABRIL ORDINARIO'!F329+'1ER AJUST. TRIM.'!C329</f>
        <v>63792.91</v>
      </c>
      <c r="G329" s="20">
        <v>10470.41</v>
      </c>
      <c r="H329" s="20">
        <v>2368.69</v>
      </c>
      <c r="I329" s="20">
        <v>8746.06</v>
      </c>
      <c r="J329" s="20">
        <v>983.75</v>
      </c>
      <c r="K329" s="20">
        <v>481.93</v>
      </c>
      <c r="L329" s="20">
        <v>0</v>
      </c>
      <c r="M329" s="20">
        <v>0</v>
      </c>
      <c r="N329" s="28">
        <f t="shared" si="5"/>
        <v>656252.74000000011</v>
      </c>
    </row>
    <row r="330" spans="1:14" x14ac:dyDescent="0.25">
      <c r="A330" s="1">
        <v>327</v>
      </c>
      <c r="B330" s="17" t="s">
        <v>350</v>
      </c>
      <c r="C330" s="20">
        <v>1929885.35</v>
      </c>
      <c r="D330" s="20">
        <v>710642.26</v>
      </c>
      <c r="E330" s="20">
        <v>21031.63</v>
      </c>
      <c r="F330" s="20">
        <f>'ABRIL ORDINARIO'!F330+'1ER AJUST. TRIM.'!C330</f>
        <v>319588.86</v>
      </c>
      <c r="G330" s="20">
        <v>31336.18</v>
      </c>
      <c r="H330" s="20">
        <v>11447.59</v>
      </c>
      <c r="I330" s="20">
        <v>34643.32</v>
      </c>
      <c r="J330" s="20">
        <v>4234.12</v>
      </c>
      <c r="K330" s="20">
        <v>2485.39</v>
      </c>
      <c r="L330" s="20">
        <v>0</v>
      </c>
      <c r="M330" s="20">
        <v>0</v>
      </c>
      <c r="N330" s="28">
        <f t="shared" si="5"/>
        <v>3065294.7</v>
      </c>
    </row>
    <row r="331" spans="1:14" x14ac:dyDescent="0.25">
      <c r="A331" s="1">
        <v>328</v>
      </c>
      <c r="B331" s="17" t="s">
        <v>351</v>
      </c>
      <c r="C331" s="20">
        <v>136619.01</v>
      </c>
      <c r="D331" s="20">
        <v>41064</v>
      </c>
      <c r="E331" s="20">
        <v>1799.88</v>
      </c>
      <c r="F331" s="20">
        <f>'ABRIL ORDINARIO'!F331+'1ER AJUST. TRIM.'!C331</f>
        <v>20012.09</v>
      </c>
      <c r="G331" s="20">
        <v>2973.04</v>
      </c>
      <c r="H331" s="20">
        <v>779.7</v>
      </c>
      <c r="I331" s="20">
        <v>2530.81</v>
      </c>
      <c r="J331" s="20">
        <v>378.47</v>
      </c>
      <c r="K331" s="20">
        <v>142.11000000000001</v>
      </c>
      <c r="L331" s="20">
        <v>6289</v>
      </c>
      <c r="M331" s="20">
        <v>0</v>
      </c>
      <c r="N331" s="28">
        <f t="shared" si="5"/>
        <v>212588.11000000002</v>
      </c>
    </row>
    <row r="332" spans="1:14" x14ac:dyDescent="0.25">
      <c r="A332" s="1">
        <v>329</v>
      </c>
      <c r="B332" s="17" t="s">
        <v>352</v>
      </c>
      <c r="C332" s="20">
        <v>145963.59</v>
      </c>
      <c r="D332" s="20">
        <v>64828.83</v>
      </c>
      <c r="E332" s="20">
        <v>1965.52</v>
      </c>
      <c r="F332" s="20">
        <f>'ABRIL ORDINARIO'!F332+'1ER AJUST. TRIM.'!C332</f>
        <v>19283.419999999998</v>
      </c>
      <c r="G332" s="20">
        <v>2361.88</v>
      </c>
      <c r="H332" s="20">
        <v>803.1</v>
      </c>
      <c r="I332" s="20">
        <v>2144.06</v>
      </c>
      <c r="J332" s="20">
        <v>430.24</v>
      </c>
      <c r="K332" s="20">
        <v>129.02000000000001</v>
      </c>
      <c r="L332" s="20">
        <v>0</v>
      </c>
      <c r="M332" s="20">
        <v>0</v>
      </c>
      <c r="N332" s="28">
        <f t="shared" si="5"/>
        <v>237909.65999999997</v>
      </c>
    </row>
    <row r="333" spans="1:14" x14ac:dyDescent="0.25">
      <c r="A333" s="1">
        <v>330</v>
      </c>
      <c r="B333" s="17" t="s">
        <v>353</v>
      </c>
      <c r="C333" s="20">
        <v>321265.08</v>
      </c>
      <c r="D333" s="20">
        <v>55846</v>
      </c>
      <c r="E333" s="20">
        <v>3651.61</v>
      </c>
      <c r="F333" s="20">
        <f>'ABRIL ORDINARIO'!F333+'1ER AJUST. TRIM.'!C333</f>
        <v>55410.21</v>
      </c>
      <c r="G333" s="20">
        <v>8756.5300000000007</v>
      </c>
      <c r="H333" s="20">
        <v>1943.9</v>
      </c>
      <c r="I333" s="20">
        <v>7623.67</v>
      </c>
      <c r="J333" s="20">
        <v>727.56</v>
      </c>
      <c r="K333" s="20">
        <v>433.78</v>
      </c>
      <c r="L333" s="20">
        <v>14072</v>
      </c>
      <c r="M333" s="20">
        <v>0</v>
      </c>
      <c r="N333" s="28">
        <f t="shared" si="5"/>
        <v>469730.34000000008</v>
      </c>
    </row>
    <row r="334" spans="1:14" x14ac:dyDescent="0.25">
      <c r="A334" s="1">
        <v>331</v>
      </c>
      <c r="B334" s="17" t="s">
        <v>354</v>
      </c>
      <c r="C334" s="20">
        <v>177192.2</v>
      </c>
      <c r="D334" s="20">
        <v>99365.9</v>
      </c>
      <c r="E334" s="20">
        <v>2102.09</v>
      </c>
      <c r="F334" s="20">
        <f>'ABRIL ORDINARIO'!F334+'1ER AJUST. TRIM.'!C334</f>
        <v>25038.1</v>
      </c>
      <c r="G334" s="20">
        <v>2004.99</v>
      </c>
      <c r="H334" s="20">
        <v>989.89</v>
      </c>
      <c r="I334" s="20">
        <v>2366.5700000000002</v>
      </c>
      <c r="J334" s="20">
        <v>430.29</v>
      </c>
      <c r="K334" s="20">
        <v>179.37</v>
      </c>
      <c r="L334" s="20">
        <v>0</v>
      </c>
      <c r="M334" s="20">
        <v>0</v>
      </c>
      <c r="N334" s="28">
        <f t="shared" si="5"/>
        <v>309669.39999999997</v>
      </c>
    </row>
    <row r="335" spans="1:14" x14ac:dyDescent="0.25">
      <c r="A335" s="1">
        <v>332</v>
      </c>
      <c r="B335" s="17" t="s">
        <v>355</v>
      </c>
      <c r="C335" s="20">
        <v>66160.78</v>
      </c>
      <c r="D335" s="20">
        <v>31872.09</v>
      </c>
      <c r="E335" s="20">
        <v>987.58</v>
      </c>
      <c r="F335" s="20">
        <f>'ABRIL ORDINARIO'!F335+'1ER AJUST. TRIM.'!C335</f>
        <v>7559.67</v>
      </c>
      <c r="G335" s="20">
        <v>749.38</v>
      </c>
      <c r="H335" s="20">
        <v>348.7</v>
      </c>
      <c r="I335" s="20">
        <v>711.99</v>
      </c>
      <c r="J335" s="20">
        <v>222.28</v>
      </c>
      <c r="K335" s="20">
        <v>44.1</v>
      </c>
      <c r="L335" s="20">
        <v>2338</v>
      </c>
      <c r="M335" s="20">
        <v>0</v>
      </c>
      <c r="N335" s="28">
        <f t="shared" si="5"/>
        <v>110994.57</v>
      </c>
    </row>
    <row r="336" spans="1:14" x14ac:dyDescent="0.25">
      <c r="A336" s="1">
        <v>333</v>
      </c>
      <c r="B336" s="17" t="s">
        <v>356</v>
      </c>
      <c r="C336" s="20">
        <v>640055.73</v>
      </c>
      <c r="D336" s="20">
        <v>112163.71</v>
      </c>
      <c r="E336" s="20">
        <v>4965.8900000000003</v>
      </c>
      <c r="F336" s="20">
        <f>'ABRIL ORDINARIO'!F336+'1ER AJUST. TRIM.'!C336</f>
        <v>173334.66</v>
      </c>
      <c r="G336" s="20">
        <v>6593.03</v>
      </c>
      <c r="H336" s="20">
        <v>4758.93</v>
      </c>
      <c r="I336" s="20">
        <v>15482.12</v>
      </c>
      <c r="J336" s="20">
        <v>605.79</v>
      </c>
      <c r="K336" s="20">
        <v>1571.61</v>
      </c>
      <c r="L336" s="20">
        <v>9297</v>
      </c>
      <c r="M336" s="20">
        <v>0</v>
      </c>
      <c r="N336" s="28">
        <f t="shared" si="5"/>
        <v>968828.47000000009</v>
      </c>
    </row>
    <row r="337" spans="1:14" x14ac:dyDescent="0.25">
      <c r="A337" s="1">
        <v>334</v>
      </c>
      <c r="B337" s="17" t="s">
        <v>357</v>
      </c>
      <c r="C337" s="20">
        <v>2888200.36</v>
      </c>
      <c r="D337" s="20">
        <v>376542.86</v>
      </c>
      <c r="E337" s="20">
        <v>27243.79</v>
      </c>
      <c r="F337" s="20">
        <f>'ABRIL ORDINARIO'!F337+'1ER AJUST. TRIM.'!C337</f>
        <v>575105.73</v>
      </c>
      <c r="G337" s="20">
        <v>102320.52</v>
      </c>
      <c r="H337" s="20">
        <v>18472.25</v>
      </c>
      <c r="I337" s="20">
        <v>87496.94</v>
      </c>
      <c r="J337" s="20">
        <v>4841.7700000000004</v>
      </c>
      <c r="K337" s="20">
        <v>4821.33</v>
      </c>
      <c r="L337" s="20">
        <v>278972</v>
      </c>
      <c r="M337" s="20">
        <v>0</v>
      </c>
      <c r="N337" s="28">
        <f t="shared" si="5"/>
        <v>4364017.55</v>
      </c>
    </row>
    <row r="338" spans="1:14" x14ac:dyDescent="0.25">
      <c r="A338" s="1">
        <v>335</v>
      </c>
      <c r="B338" s="17" t="s">
        <v>358</v>
      </c>
      <c r="C338" s="20">
        <v>139073.78</v>
      </c>
      <c r="D338" s="20">
        <v>50524.2</v>
      </c>
      <c r="E338" s="20">
        <v>2002.1</v>
      </c>
      <c r="F338" s="20">
        <f>'ABRIL ORDINARIO'!F338+'1ER AJUST. TRIM.'!C338</f>
        <v>17327.25</v>
      </c>
      <c r="G338" s="20">
        <v>1766.13</v>
      </c>
      <c r="H338" s="20">
        <v>752.66</v>
      </c>
      <c r="I338" s="20">
        <v>1707.2</v>
      </c>
      <c r="J338" s="20">
        <v>438.02</v>
      </c>
      <c r="K338" s="20">
        <v>109.22</v>
      </c>
      <c r="L338" s="20">
        <v>0</v>
      </c>
      <c r="M338" s="20">
        <v>0</v>
      </c>
      <c r="N338" s="28">
        <f t="shared" si="5"/>
        <v>213700.56</v>
      </c>
    </row>
    <row r="339" spans="1:14" x14ac:dyDescent="0.25">
      <c r="A339" s="1">
        <v>336</v>
      </c>
      <c r="B339" s="17" t="s">
        <v>359</v>
      </c>
      <c r="C339" s="20">
        <v>310962.88</v>
      </c>
      <c r="D339" s="20">
        <v>121300.21</v>
      </c>
      <c r="E339" s="20">
        <v>3439.74</v>
      </c>
      <c r="F339" s="20">
        <f>'ABRIL ORDINARIO'!F339+'1ER AJUST. TRIM.'!C339</f>
        <v>55425.94</v>
      </c>
      <c r="G339" s="20">
        <v>3436.74</v>
      </c>
      <c r="H339" s="20">
        <v>1906.39</v>
      </c>
      <c r="I339" s="20">
        <v>5106.43</v>
      </c>
      <c r="J339" s="20">
        <v>682.04</v>
      </c>
      <c r="K339" s="20">
        <v>440.7</v>
      </c>
      <c r="L339" s="20">
        <v>10065</v>
      </c>
      <c r="M339" s="20">
        <v>0</v>
      </c>
      <c r="N339" s="28">
        <f t="shared" si="5"/>
        <v>512766.07</v>
      </c>
    </row>
    <row r="340" spans="1:14" x14ac:dyDescent="0.25">
      <c r="A340" s="1">
        <v>337</v>
      </c>
      <c r="B340" s="17" t="s">
        <v>360</v>
      </c>
      <c r="C340" s="20">
        <v>546424.67000000004</v>
      </c>
      <c r="D340" s="20">
        <v>101844.07</v>
      </c>
      <c r="E340" s="20">
        <v>5284.11</v>
      </c>
      <c r="F340" s="20">
        <f>'ABRIL ORDINARIO'!F340+'1ER AJUST. TRIM.'!C340</f>
        <v>107140.03</v>
      </c>
      <c r="G340" s="20">
        <v>11777.89</v>
      </c>
      <c r="H340" s="20">
        <v>3471.68</v>
      </c>
      <c r="I340" s="20">
        <v>12491.45</v>
      </c>
      <c r="J340" s="20">
        <v>924.55</v>
      </c>
      <c r="K340" s="20">
        <v>891.75</v>
      </c>
      <c r="L340" s="20">
        <v>0</v>
      </c>
      <c r="M340" s="20">
        <v>0</v>
      </c>
      <c r="N340" s="28">
        <f t="shared" si="5"/>
        <v>790250.20000000007</v>
      </c>
    </row>
    <row r="341" spans="1:14" x14ac:dyDescent="0.25">
      <c r="A341" s="1">
        <v>338</v>
      </c>
      <c r="B341" s="17" t="s">
        <v>361</v>
      </c>
      <c r="C341" s="20">
        <v>972367.45</v>
      </c>
      <c r="D341" s="20">
        <v>493905.87</v>
      </c>
      <c r="E341" s="20">
        <v>8029</v>
      </c>
      <c r="F341" s="20">
        <f>'ABRIL ORDINARIO'!F341+'1ER AJUST. TRIM.'!C341</f>
        <v>221206.97</v>
      </c>
      <c r="G341" s="20">
        <v>20525.419999999998</v>
      </c>
      <c r="H341" s="20">
        <v>6597.51</v>
      </c>
      <c r="I341" s="20">
        <v>25298.78</v>
      </c>
      <c r="J341" s="20">
        <v>1117.98</v>
      </c>
      <c r="K341" s="20">
        <v>1934.9</v>
      </c>
      <c r="L341" s="20">
        <v>2396</v>
      </c>
      <c r="M341" s="20">
        <v>0</v>
      </c>
      <c r="N341" s="28">
        <f t="shared" si="5"/>
        <v>1753379.8799999997</v>
      </c>
    </row>
    <row r="342" spans="1:14" x14ac:dyDescent="0.25">
      <c r="A342" s="1">
        <v>339</v>
      </c>
      <c r="B342" s="17" t="s">
        <v>362</v>
      </c>
      <c r="C342" s="20">
        <v>459107.25</v>
      </c>
      <c r="D342" s="20">
        <v>215128.54</v>
      </c>
      <c r="E342" s="20">
        <v>3574.28</v>
      </c>
      <c r="F342" s="20">
        <f>'ABRIL ORDINARIO'!F342+'1ER AJUST. TRIM.'!C342</f>
        <v>62384.060000000005</v>
      </c>
      <c r="G342" s="20">
        <v>8682.74</v>
      </c>
      <c r="H342" s="20">
        <v>2546.9</v>
      </c>
      <c r="I342" s="20">
        <v>8068.21</v>
      </c>
      <c r="J342" s="20">
        <v>994.53</v>
      </c>
      <c r="K342" s="20">
        <v>483.69</v>
      </c>
      <c r="L342" s="20">
        <v>0</v>
      </c>
      <c r="M342" s="20">
        <v>0</v>
      </c>
      <c r="N342" s="28">
        <f t="shared" si="5"/>
        <v>760970.20000000007</v>
      </c>
    </row>
    <row r="343" spans="1:14" x14ac:dyDescent="0.25">
      <c r="A343" s="1">
        <v>340</v>
      </c>
      <c r="B343" s="17" t="s">
        <v>363</v>
      </c>
      <c r="C343" s="20">
        <v>168504.77</v>
      </c>
      <c r="D343" s="20">
        <v>37764.800000000003</v>
      </c>
      <c r="E343" s="20">
        <v>2202.11</v>
      </c>
      <c r="F343" s="20">
        <f>'ABRIL ORDINARIO'!F343+'1ER AJUST. TRIM.'!C343</f>
        <v>23869.579999999998</v>
      </c>
      <c r="G343" s="20">
        <v>3540.54</v>
      </c>
      <c r="H343" s="20">
        <v>949.8</v>
      </c>
      <c r="I343" s="20">
        <v>3028.75</v>
      </c>
      <c r="J343" s="20">
        <v>477.93</v>
      </c>
      <c r="K343" s="20">
        <v>167.21</v>
      </c>
      <c r="L343" s="20">
        <v>0</v>
      </c>
      <c r="M343" s="20">
        <v>0</v>
      </c>
      <c r="N343" s="28">
        <f t="shared" si="5"/>
        <v>240505.48999999996</v>
      </c>
    </row>
    <row r="344" spans="1:14" x14ac:dyDescent="0.25">
      <c r="A344" s="1">
        <v>341</v>
      </c>
      <c r="B344" s="17" t="s">
        <v>364</v>
      </c>
      <c r="C344" s="20">
        <v>93896.31</v>
      </c>
      <c r="D344" s="20">
        <v>37576.080000000002</v>
      </c>
      <c r="E344" s="20">
        <v>1328.44</v>
      </c>
      <c r="F344" s="20">
        <f>'ABRIL ORDINARIO'!F344+'1ER AJUST. TRIM.'!C344</f>
        <v>10279.14</v>
      </c>
      <c r="G344" s="20">
        <v>486.62</v>
      </c>
      <c r="H344" s="20">
        <v>489.72</v>
      </c>
      <c r="I344" s="20">
        <v>704.72</v>
      </c>
      <c r="J344" s="20">
        <v>364.03</v>
      </c>
      <c r="K344" s="20">
        <v>59.95</v>
      </c>
      <c r="L344" s="20">
        <v>2584</v>
      </c>
      <c r="M344" s="20">
        <v>0</v>
      </c>
      <c r="N344" s="28">
        <f t="shared" si="5"/>
        <v>147769.01000000004</v>
      </c>
    </row>
    <row r="345" spans="1:14" x14ac:dyDescent="0.25">
      <c r="A345" s="1">
        <v>342</v>
      </c>
      <c r="B345" s="17" t="s">
        <v>365</v>
      </c>
      <c r="C345" s="20">
        <v>589122.68999999994</v>
      </c>
      <c r="D345" s="20">
        <v>209117.15</v>
      </c>
      <c r="E345" s="20">
        <v>4720.2299999999996</v>
      </c>
      <c r="F345" s="20">
        <f>'ABRIL ORDINARIO'!F345+'1ER AJUST. TRIM.'!C345</f>
        <v>101168.34999999999</v>
      </c>
      <c r="G345" s="20">
        <v>8146.4</v>
      </c>
      <c r="H345" s="20">
        <v>3486.6</v>
      </c>
      <c r="I345" s="20">
        <v>10514.4</v>
      </c>
      <c r="J345" s="20">
        <v>686.4</v>
      </c>
      <c r="K345" s="20">
        <v>829.74</v>
      </c>
      <c r="L345" s="20">
        <v>0</v>
      </c>
      <c r="M345" s="20">
        <v>0</v>
      </c>
      <c r="N345" s="28">
        <f t="shared" si="5"/>
        <v>927791.96</v>
      </c>
    </row>
    <row r="346" spans="1:14" x14ac:dyDescent="0.25">
      <c r="A346" s="1">
        <v>343</v>
      </c>
      <c r="B346" s="17" t="s">
        <v>366</v>
      </c>
      <c r="C346" s="20">
        <v>218187.06</v>
      </c>
      <c r="D346" s="20">
        <v>114522.79</v>
      </c>
      <c r="E346" s="20">
        <v>2561.91</v>
      </c>
      <c r="F346" s="20">
        <f>'ABRIL ORDINARIO'!F346+'1ER AJUST. TRIM.'!C346</f>
        <v>35436.99</v>
      </c>
      <c r="G346" s="20">
        <v>4019.18</v>
      </c>
      <c r="H346" s="20">
        <v>1290.08</v>
      </c>
      <c r="I346" s="20">
        <v>4077.67</v>
      </c>
      <c r="J346" s="20">
        <v>536.16</v>
      </c>
      <c r="K346" s="20">
        <v>270.02</v>
      </c>
      <c r="L346" s="20">
        <v>0</v>
      </c>
      <c r="M346" s="20">
        <v>0</v>
      </c>
      <c r="N346" s="28">
        <f t="shared" si="5"/>
        <v>380901.85999999993</v>
      </c>
    </row>
    <row r="347" spans="1:14" x14ac:dyDescent="0.25">
      <c r="A347" s="1">
        <v>344</v>
      </c>
      <c r="B347" s="17" t="s">
        <v>367</v>
      </c>
      <c r="C347" s="20">
        <v>254900.34</v>
      </c>
      <c r="D347" s="20">
        <v>148019.79999999999</v>
      </c>
      <c r="E347" s="20">
        <v>2903.6</v>
      </c>
      <c r="F347" s="20">
        <f>'ABRIL ORDINARIO'!F347+'1ER AJUST. TRIM.'!C347</f>
        <v>40389.5</v>
      </c>
      <c r="G347" s="20">
        <v>5756.3</v>
      </c>
      <c r="H347" s="20">
        <v>1489.03</v>
      </c>
      <c r="I347" s="20">
        <v>5164.8599999999997</v>
      </c>
      <c r="J347" s="20">
        <v>618.47</v>
      </c>
      <c r="K347" s="20">
        <v>306.77999999999997</v>
      </c>
      <c r="L347" s="20">
        <v>0</v>
      </c>
      <c r="M347" s="20">
        <v>0</v>
      </c>
      <c r="N347" s="28">
        <f t="shared" si="5"/>
        <v>459548.68</v>
      </c>
    </row>
    <row r="348" spans="1:14" x14ac:dyDescent="0.25">
      <c r="A348" s="1">
        <v>345</v>
      </c>
      <c r="B348" s="17" t="s">
        <v>368</v>
      </c>
      <c r="C348" s="20">
        <v>309245.21999999997</v>
      </c>
      <c r="D348" s="20">
        <v>140562.71</v>
      </c>
      <c r="E348" s="20">
        <v>3459.82</v>
      </c>
      <c r="F348" s="20">
        <f>'ABRIL ORDINARIO'!F348+'1ER AJUST. TRIM.'!C348</f>
        <v>52231.479999999996</v>
      </c>
      <c r="G348" s="20">
        <v>8528.35</v>
      </c>
      <c r="H348" s="20">
        <v>1851.94</v>
      </c>
      <c r="I348" s="20">
        <v>7308.84</v>
      </c>
      <c r="J348" s="20">
        <v>685.82</v>
      </c>
      <c r="K348" s="20">
        <v>407.04</v>
      </c>
      <c r="L348" s="20">
        <v>0</v>
      </c>
      <c r="M348" s="20">
        <v>0</v>
      </c>
      <c r="N348" s="28">
        <f t="shared" si="5"/>
        <v>524281.21999999991</v>
      </c>
    </row>
    <row r="349" spans="1:14" x14ac:dyDescent="0.25">
      <c r="A349" s="1">
        <v>346</v>
      </c>
      <c r="B349" s="17" t="s">
        <v>369</v>
      </c>
      <c r="C349" s="20">
        <v>224113.29</v>
      </c>
      <c r="D349" s="20">
        <v>111250.15</v>
      </c>
      <c r="E349" s="20">
        <v>2315.98</v>
      </c>
      <c r="F349" s="20">
        <f>'ABRIL ORDINARIO'!F349+'1ER AJUST. TRIM.'!C349</f>
        <v>38315.43</v>
      </c>
      <c r="G349" s="20">
        <v>3128.63</v>
      </c>
      <c r="H349" s="20">
        <v>1343.25</v>
      </c>
      <c r="I349" s="20">
        <v>3888.03</v>
      </c>
      <c r="J349" s="20">
        <v>450.08</v>
      </c>
      <c r="K349" s="20">
        <v>303.77</v>
      </c>
      <c r="L349" s="20">
        <v>0</v>
      </c>
      <c r="M349" s="20">
        <v>0</v>
      </c>
      <c r="N349" s="28">
        <f t="shared" si="5"/>
        <v>385108.61000000004</v>
      </c>
    </row>
    <row r="350" spans="1:14" x14ac:dyDescent="0.25">
      <c r="A350" s="1">
        <v>347</v>
      </c>
      <c r="B350" s="17" t="s">
        <v>370</v>
      </c>
      <c r="C350" s="20">
        <v>297636.43</v>
      </c>
      <c r="D350" s="20">
        <v>170494.06</v>
      </c>
      <c r="E350" s="20">
        <v>3321.59</v>
      </c>
      <c r="F350" s="20">
        <f>'ABRIL ORDINARIO'!F350+'1ER AJUST. TRIM.'!C350</f>
        <v>53577.340000000004</v>
      </c>
      <c r="G350" s="20">
        <v>8504</v>
      </c>
      <c r="H350" s="20">
        <v>1832.64</v>
      </c>
      <c r="I350" s="20">
        <v>7474.96</v>
      </c>
      <c r="J350" s="20">
        <v>644.13</v>
      </c>
      <c r="K350" s="20">
        <v>426.62</v>
      </c>
      <c r="L350" s="20">
        <v>0</v>
      </c>
      <c r="M350" s="20">
        <v>0</v>
      </c>
      <c r="N350" s="28">
        <f t="shared" si="5"/>
        <v>543911.77</v>
      </c>
    </row>
    <row r="351" spans="1:14" x14ac:dyDescent="0.25">
      <c r="A351" s="1">
        <v>348</v>
      </c>
      <c r="B351" s="17" t="s">
        <v>371</v>
      </c>
      <c r="C351" s="20">
        <v>709463.8</v>
      </c>
      <c r="D351" s="20">
        <v>414710.34</v>
      </c>
      <c r="E351" s="20">
        <v>7562.51</v>
      </c>
      <c r="F351" s="20">
        <f>'ABRIL ORDINARIO'!F351+'1ER AJUST. TRIM.'!C351</f>
        <v>128251.87000000001</v>
      </c>
      <c r="G351" s="20">
        <v>16789.810000000001</v>
      </c>
      <c r="H351" s="20">
        <v>4364.45</v>
      </c>
      <c r="I351" s="20">
        <v>16112.42</v>
      </c>
      <c r="J351" s="20">
        <v>1425.79</v>
      </c>
      <c r="K351" s="20">
        <v>1029.6600000000001</v>
      </c>
      <c r="L351" s="20">
        <v>0</v>
      </c>
      <c r="M351" s="20">
        <v>0</v>
      </c>
      <c r="N351" s="28">
        <f t="shared" si="5"/>
        <v>1299710.6500000001</v>
      </c>
    </row>
    <row r="352" spans="1:14" x14ac:dyDescent="0.25">
      <c r="A352" s="1">
        <v>349</v>
      </c>
      <c r="B352" s="17" t="s">
        <v>372</v>
      </c>
      <c r="C352" s="20">
        <v>199986.6</v>
      </c>
      <c r="D352" s="20">
        <v>88748.77</v>
      </c>
      <c r="E352" s="20">
        <v>2342.12</v>
      </c>
      <c r="F352" s="20">
        <f>'ABRIL ORDINARIO'!F352+'1ER AJUST. TRIM.'!C352</f>
        <v>34793.51</v>
      </c>
      <c r="G352" s="20">
        <v>4453.24</v>
      </c>
      <c r="H352" s="20">
        <v>1216.48</v>
      </c>
      <c r="I352" s="20">
        <v>4278.53</v>
      </c>
      <c r="J352" s="20">
        <v>458.96</v>
      </c>
      <c r="K352" s="20">
        <v>271.68</v>
      </c>
      <c r="L352" s="20">
        <v>0</v>
      </c>
      <c r="M352" s="20">
        <v>0</v>
      </c>
      <c r="N352" s="28">
        <f t="shared" si="5"/>
        <v>336549.89</v>
      </c>
    </row>
    <row r="353" spans="1:14" x14ac:dyDescent="0.25">
      <c r="A353" s="1">
        <v>350</v>
      </c>
      <c r="B353" s="17" t="s">
        <v>373</v>
      </c>
      <c r="C353" s="20">
        <v>2086633.75</v>
      </c>
      <c r="D353" s="20">
        <v>715891.14</v>
      </c>
      <c r="E353" s="20">
        <v>17633.72</v>
      </c>
      <c r="F353" s="20">
        <f>'ABRIL ORDINARIO'!F353+'1ER AJUST. TRIM.'!C353</f>
        <v>475064.47</v>
      </c>
      <c r="G353" s="20">
        <v>32842.699999999997</v>
      </c>
      <c r="H353" s="20">
        <v>14200.12</v>
      </c>
      <c r="I353" s="20">
        <v>48988.6</v>
      </c>
      <c r="J353" s="20">
        <v>2941.75</v>
      </c>
      <c r="K353" s="20">
        <v>4151.87</v>
      </c>
      <c r="L353" s="20">
        <v>0</v>
      </c>
      <c r="M353" s="20">
        <v>0</v>
      </c>
      <c r="N353" s="28">
        <f t="shared" si="5"/>
        <v>3398348.1200000006</v>
      </c>
    </row>
    <row r="354" spans="1:14" x14ac:dyDescent="0.25">
      <c r="A354" s="1">
        <v>351</v>
      </c>
      <c r="B354" s="17" t="s">
        <v>374</v>
      </c>
      <c r="C354" s="20">
        <v>232675.94</v>
      </c>
      <c r="D354" s="20">
        <v>127395.2</v>
      </c>
      <c r="E354" s="20">
        <v>2799.48</v>
      </c>
      <c r="F354" s="20">
        <f>'ABRIL ORDINARIO'!F354+'1ER AJUST. TRIM.'!C354</f>
        <v>37721.69</v>
      </c>
      <c r="G354" s="20">
        <v>5710.74</v>
      </c>
      <c r="H354" s="20">
        <v>1375.85</v>
      </c>
      <c r="I354" s="20">
        <v>4993.76</v>
      </c>
      <c r="J354" s="20">
        <v>568.94000000000005</v>
      </c>
      <c r="K354" s="20">
        <v>285.67</v>
      </c>
      <c r="L354" s="20">
        <v>6254</v>
      </c>
      <c r="M354" s="20">
        <v>0</v>
      </c>
      <c r="N354" s="28">
        <f t="shared" si="5"/>
        <v>419781.26999999996</v>
      </c>
    </row>
    <row r="355" spans="1:14" x14ac:dyDescent="0.25">
      <c r="A355" s="1">
        <v>352</v>
      </c>
      <c r="B355" s="17" t="s">
        <v>375</v>
      </c>
      <c r="C355" s="20">
        <v>327933.68</v>
      </c>
      <c r="D355" s="20">
        <v>59358.2</v>
      </c>
      <c r="E355" s="20">
        <v>3548.09</v>
      </c>
      <c r="F355" s="20">
        <f>'ABRIL ORDINARIO'!F355+'1ER AJUST. TRIM.'!C355</f>
        <v>62057.630000000005</v>
      </c>
      <c r="G355" s="20">
        <v>10446.67</v>
      </c>
      <c r="H355" s="20">
        <v>2061.75</v>
      </c>
      <c r="I355" s="20">
        <v>8807.27</v>
      </c>
      <c r="J355" s="20">
        <v>666.98</v>
      </c>
      <c r="K355" s="20">
        <v>504.05</v>
      </c>
      <c r="L355" s="20">
        <v>19679</v>
      </c>
      <c r="M355" s="20">
        <v>0</v>
      </c>
      <c r="N355" s="28">
        <f t="shared" si="5"/>
        <v>495063.32</v>
      </c>
    </row>
    <row r="356" spans="1:14" x14ac:dyDescent="0.25">
      <c r="A356" s="1">
        <v>353</v>
      </c>
      <c r="B356" s="17" t="s">
        <v>376</v>
      </c>
      <c r="C356" s="20">
        <v>199283.24</v>
      </c>
      <c r="D356" s="20">
        <v>109885.73</v>
      </c>
      <c r="E356" s="20">
        <v>2404.2600000000002</v>
      </c>
      <c r="F356" s="20">
        <f>'ABRIL ORDINARIO'!F356+'1ER AJUST. TRIM.'!C356</f>
        <v>30951.870000000003</v>
      </c>
      <c r="G356" s="20">
        <v>4881.82</v>
      </c>
      <c r="H356" s="20">
        <v>1158.0899999999999</v>
      </c>
      <c r="I356" s="20">
        <v>4172.29</v>
      </c>
      <c r="J356" s="20">
        <v>505.6</v>
      </c>
      <c r="K356" s="20">
        <v>230.42</v>
      </c>
      <c r="L356" s="20">
        <v>0</v>
      </c>
      <c r="M356" s="20">
        <v>0</v>
      </c>
      <c r="N356" s="28">
        <f t="shared" si="5"/>
        <v>353473.31999999995</v>
      </c>
    </row>
    <row r="357" spans="1:14" x14ac:dyDescent="0.25">
      <c r="A357" s="1">
        <v>354</v>
      </c>
      <c r="B357" s="17" t="s">
        <v>377</v>
      </c>
      <c r="C357" s="20">
        <v>101993.67</v>
      </c>
      <c r="D357" s="20">
        <v>57126.38</v>
      </c>
      <c r="E357" s="20">
        <v>1610.89</v>
      </c>
      <c r="F357" s="20">
        <f>'ABRIL ORDINARIO'!F357+'1ER AJUST. TRIM.'!C357</f>
        <v>9964.24</v>
      </c>
      <c r="G357" s="20">
        <v>991.99</v>
      </c>
      <c r="H357" s="20">
        <v>514.46</v>
      </c>
      <c r="I357" s="20">
        <v>848.37</v>
      </c>
      <c r="J357" s="20">
        <v>366.86</v>
      </c>
      <c r="K357" s="20">
        <v>48.41</v>
      </c>
      <c r="L357" s="20">
        <v>5102</v>
      </c>
      <c r="M357" s="20">
        <v>0</v>
      </c>
      <c r="N357" s="28">
        <f t="shared" si="5"/>
        <v>178567.26999999996</v>
      </c>
    </row>
    <row r="358" spans="1:14" x14ac:dyDescent="0.25">
      <c r="A358" s="1">
        <v>355</v>
      </c>
      <c r="B358" s="17" t="s">
        <v>378</v>
      </c>
      <c r="C358" s="20">
        <v>105292.47</v>
      </c>
      <c r="D358" s="20">
        <v>45480</v>
      </c>
      <c r="E358" s="20">
        <v>1588.08</v>
      </c>
      <c r="F358" s="20">
        <f>'ABRIL ORDINARIO'!F358+'1ER AJUST. TRIM.'!C358</f>
        <v>11607.009999999998</v>
      </c>
      <c r="G358" s="20">
        <v>1395.65</v>
      </c>
      <c r="H358" s="20">
        <v>548.91999999999996</v>
      </c>
      <c r="I358" s="20">
        <v>1182.1099999999999</v>
      </c>
      <c r="J358" s="20">
        <v>356.02</v>
      </c>
      <c r="K358" s="20">
        <v>65.37</v>
      </c>
      <c r="L358" s="20">
        <v>0</v>
      </c>
      <c r="M358" s="20">
        <v>0</v>
      </c>
      <c r="N358" s="28">
        <f t="shared" si="5"/>
        <v>167515.62999999998</v>
      </c>
    </row>
    <row r="359" spans="1:14" x14ac:dyDescent="0.25">
      <c r="A359" s="1">
        <v>356</v>
      </c>
      <c r="B359" s="17" t="s">
        <v>379</v>
      </c>
      <c r="C359" s="20">
        <v>346470.62</v>
      </c>
      <c r="D359" s="20">
        <v>113934.73</v>
      </c>
      <c r="E359" s="20">
        <v>3617.3</v>
      </c>
      <c r="F359" s="20">
        <f>'ABRIL ORDINARIO'!F359+'1ER AJUST. TRIM.'!C359</f>
        <v>68034.649999999994</v>
      </c>
      <c r="G359" s="20">
        <v>4408.28</v>
      </c>
      <c r="H359" s="20">
        <v>2210.69</v>
      </c>
      <c r="I359" s="20">
        <v>6518.59</v>
      </c>
      <c r="J359" s="20">
        <v>643.78</v>
      </c>
      <c r="K359" s="20">
        <v>560.96</v>
      </c>
      <c r="L359" s="20">
        <v>11406</v>
      </c>
      <c r="M359" s="20">
        <v>0</v>
      </c>
      <c r="N359" s="28">
        <f t="shared" si="5"/>
        <v>557805.59999999986</v>
      </c>
    </row>
    <row r="360" spans="1:14" x14ac:dyDescent="0.25">
      <c r="A360" s="1">
        <v>357</v>
      </c>
      <c r="B360" s="17" t="s">
        <v>380</v>
      </c>
      <c r="C360" s="20">
        <v>167841.05</v>
      </c>
      <c r="D360" s="20">
        <v>73924.490000000005</v>
      </c>
      <c r="E360" s="20">
        <v>2082.3000000000002</v>
      </c>
      <c r="F360" s="20">
        <f>'ABRIL ORDINARIO'!F360+'1ER AJUST. TRIM.'!C360</f>
        <v>24331.32</v>
      </c>
      <c r="G360" s="20">
        <v>1717.65</v>
      </c>
      <c r="H360" s="20">
        <v>952.12</v>
      </c>
      <c r="I360" s="20">
        <v>2199.19</v>
      </c>
      <c r="J360" s="20">
        <v>472.15</v>
      </c>
      <c r="K360" s="20">
        <v>174.9</v>
      </c>
      <c r="L360" s="20">
        <v>0</v>
      </c>
      <c r="M360" s="20">
        <v>0</v>
      </c>
      <c r="N360" s="28">
        <f t="shared" si="5"/>
        <v>273695.17000000004</v>
      </c>
    </row>
    <row r="361" spans="1:14" x14ac:dyDescent="0.25">
      <c r="A361" s="1">
        <v>358</v>
      </c>
      <c r="B361" s="17" t="s">
        <v>381</v>
      </c>
      <c r="C361" s="20">
        <v>255047.45</v>
      </c>
      <c r="D361" s="20">
        <v>120813.93</v>
      </c>
      <c r="E361" s="20">
        <v>3131.14</v>
      </c>
      <c r="F361" s="20">
        <f>'ABRIL ORDINARIO'!F361+'1ER AJUST. TRIM.'!C361</f>
        <v>37648.18</v>
      </c>
      <c r="G361" s="20">
        <v>3977.7</v>
      </c>
      <c r="H361" s="20">
        <v>1454.03</v>
      </c>
      <c r="I361" s="20">
        <v>4061.71</v>
      </c>
      <c r="J361" s="20">
        <v>669.32</v>
      </c>
      <c r="K361" s="20">
        <v>273.18</v>
      </c>
      <c r="L361" s="20">
        <v>0</v>
      </c>
      <c r="M361" s="20">
        <v>0</v>
      </c>
      <c r="N361" s="28">
        <f t="shared" si="5"/>
        <v>427076.64000000007</v>
      </c>
    </row>
    <row r="362" spans="1:14" x14ac:dyDescent="0.25">
      <c r="A362" s="1">
        <v>359</v>
      </c>
      <c r="B362" s="17" t="s">
        <v>382</v>
      </c>
      <c r="C362" s="20">
        <v>162506.51</v>
      </c>
      <c r="D362" s="20">
        <v>66010.66</v>
      </c>
      <c r="E362" s="20">
        <v>1974.24</v>
      </c>
      <c r="F362" s="20">
        <f>'ABRIL ORDINARIO'!F362+'1ER AJUST. TRIM.'!C362</f>
        <v>24904.76</v>
      </c>
      <c r="G362" s="20">
        <v>1304.3599999999999</v>
      </c>
      <c r="H362" s="20">
        <v>940.01</v>
      </c>
      <c r="I362" s="20">
        <v>2062.12</v>
      </c>
      <c r="J362" s="20">
        <v>418.68</v>
      </c>
      <c r="K362" s="20">
        <v>184.11</v>
      </c>
      <c r="L362" s="20">
        <v>0</v>
      </c>
      <c r="M362" s="20">
        <v>0</v>
      </c>
      <c r="N362" s="28">
        <f t="shared" si="5"/>
        <v>260305.44999999998</v>
      </c>
    </row>
    <row r="363" spans="1:14" x14ac:dyDescent="0.25">
      <c r="A363" s="1">
        <v>360</v>
      </c>
      <c r="B363" s="17" t="s">
        <v>383</v>
      </c>
      <c r="C363" s="20">
        <v>407241.59</v>
      </c>
      <c r="D363" s="20">
        <v>150418.35</v>
      </c>
      <c r="E363" s="20">
        <v>4417.95</v>
      </c>
      <c r="F363" s="20">
        <f>'ABRIL ORDINARIO'!F363+'1ER AJUST. TRIM.'!C363</f>
        <v>76801.740000000005</v>
      </c>
      <c r="G363" s="20">
        <v>8100.32</v>
      </c>
      <c r="H363" s="20">
        <v>2557.41</v>
      </c>
      <c r="I363" s="20">
        <v>8783.73</v>
      </c>
      <c r="J363" s="20">
        <v>839.24</v>
      </c>
      <c r="K363" s="20">
        <v>623</v>
      </c>
      <c r="L363" s="20">
        <v>0</v>
      </c>
      <c r="M363" s="20">
        <v>0</v>
      </c>
      <c r="N363" s="28">
        <f t="shared" si="5"/>
        <v>659783.32999999996</v>
      </c>
    </row>
    <row r="364" spans="1:14" x14ac:dyDescent="0.25">
      <c r="A364" s="1">
        <v>361</v>
      </c>
      <c r="B364" s="17" t="s">
        <v>384</v>
      </c>
      <c r="C364" s="20">
        <v>130981.05</v>
      </c>
      <c r="D364" s="20">
        <v>60196.05</v>
      </c>
      <c r="E364" s="20">
        <v>1971.59</v>
      </c>
      <c r="F364" s="20">
        <f>'ABRIL ORDINARIO'!F364+'1ER AJUST. TRIM.'!C364</f>
        <v>14221.75</v>
      </c>
      <c r="G364" s="20">
        <v>1696.45</v>
      </c>
      <c r="H364" s="20">
        <v>680.18</v>
      </c>
      <c r="I364" s="20">
        <v>1432.01</v>
      </c>
      <c r="J364" s="20">
        <v>449.27</v>
      </c>
      <c r="K364" s="20">
        <v>79.180000000000007</v>
      </c>
      <c r="L364" s="20">
        <v>0</v>
      </c>
      <c r="M364" s="20">
        <v>0</v>
      </c>
      <c r="N364" s="28">
        <f t="shared" si="5"/>
        <v>211707.53</v>
      </c>
    </row>
    <row r="365" spans="1:14" x14ac:dyDescent="0.25">
      <c r="A365" s="1">
        <v>362</v>
      </c>
      <c r="B365" s="17" t="s">
        <v>385</v>
      </c>
      <c r="C365" s="20">
        <v>207902.95</v>
      </c>
      <c r="D365" s="20">
        <v>76177.63</v>
      </c>
      <c r="E365" s="20">
        <v>2342.23</v>
      </c>
      <c r="F365" s="20">
        <f>'ABRIL ORDINARIO'!F365+'1ER AJUST. TRIM.'!C365</f>
        <v>34866.97</v>
      </c>
      <c r="G365" s="20">
        <v>3018.79</v>
      </c>
      <c r="H365" s="20">
        <v>1242.1099999999999</v>
      </c>
      <c r="I365" s="20">
        <v>3584.71</v>
      </c>
      <c r="J365" s="20">
        <v>469.92</v>
      </c>
      <c r="K365" s="20">
        <v>270.75</v>
      </c>
      <c r="L365" s="20">
        <v>5537</v>
      </c>
      <c r="M365" s="20">
        <v>0</v>
      </c>
      <c r="N365" s="28">
        <f t="shared" si="5"/>
        <v>335413.06</v>
      </c>
    </row>
    <row r="366" spans="1:14" x14ac:dyDescent="0.25">
      <c r="A366" s="1">
        <v>363</v>
      </c>
      <c r="B366" s="17" t="s">
        <v>386</v>
      </c>
      <c r="C366" s="20">
        <v>267958.2</v>
      </c>
      <c r="D366" s="20">
        <v>150343.65</v>
      </c>
      <c r="E366" s="20">
        <v>2957.53</v>
      </c>
      <c r="F366" s="20">
        <f>'ABRIL ORDINARIO'!F366+'1ER AJUST. TRIM.'!C366</f>
        <v>49494.61</v>
      </c>
      <c r="G366" s="20">
        <v>5367.09</v>
      </c>
      <c r="H366" s="20">
        <v>1668.73</v>
      </c>
      <c r="I366" s="20">
        <v>5742.28</v>
      </c>
      <c r="J366" s="20">
        <v>578.12</v>
      </c>
      <c r="K366" s="20">
        <v>398.06</v>
      </c>
      <c r="L366" s="20">
        <v>15648</v>
      </c>
      <c r="M366" s="20">
        <v>0</v>
      </c>
      <c r="N366" s="28">
        <f t="shared" si="5"/>
        <v>500156.27</v>
      </c>
    </row>
    <row r="367" spans="1:14" x14ac:dyDescent="0.25">
      <c r="A367" s="1">
        <v>364</v>
      </c>
      <c r="B367" s="17" t="s">
        <v>387</v>
      </c>
      <c r="C367" s="20">
        <v>1181853.73</v>
      </c>
      <c r="D367" s="20">
        <v>560700.99</v>
      </c>
      <c r="E367" s="20">
        <v>11392.51</v>
      </c>
      <c r="F367" s="20">
        <f>'ABRIL ORDINARIO'!F367+'1ER AJUST. TRIM.'!C367</f>
        <v>227399.95</v>
      </c>
      <c r="G367" s="20">
        <v>37909.43</v>
      </c>
      <c r="H367" s="20">
        <v>7442.15</v>
      </c>
      <c r="I367" s="20">
        <v>33107.64</v>
      </c>
      <c r="J367" s="20">
        <v>2014.04</v>
      </c>
      <c r="K367" s="20">
        <v>1884.11</v>
      </c>
      <c r="L367" s="20">
        <v>0</v>
      </c>
      <c r="M367" s="20">
        <v>0</v>
      </c>
      <c r="N367" s="28">
        <f t="shared" si="5"/>
        <v>2063704.5499999998</v>
      </c>
    </row>
    <row r="368" spans="1:14" x14ac:dyDescent="0.25">
      <c r="A368" s="1">
        <v>365</v>
      </c>
      <c r="B368" s="17" t="s">
        <v>388</v>
      </c>
      <c r="C368" s="20">
        <v>208688.1</v>
      </c>
      <c r="D368" s="20">
        <v>77334.820000000007</v>
      </c>
      <c r="E368" s="20">
        <v>2071.75</v>
      </c>
      <c r="F368" s="20">
        <f>'ABRIL ORDINARIO'!F368+'1ER AJUST. TRIM.'!C368</f>
        <v>44268.780000000006</v>
      </c>
      <c r="G368" s="20">
        <v>2136.79</v>
      </c>
      <c r="H368" s="20">
        <v>1379.35</v>
      </c>
      <c r="I368" s="20">
        <v>3961.8</v>
      </c>
      <c r="J368" s="20">
        <v>359.52</v>
      </c>
      <c r="K368" s="20">
        <v>374.68</v>
      </c>
      <c r="L368" s="20">
        <v>3811</v>
      </c>
      <c r="M368" s="20">
        <v>0</v>
      </c>
      <c r="N368" s="28">
        <f t="shared" si="5"/>
        <v>344386.59</v>
      </c>
    </row>
    <row r="369" spans="1:14" x14ac:dyDescent="0.25">
      <c r="A369" s="1">
        <v>366</v>
      </c>
      <c r="B369" s="17" t="s">
        <v>389</v>
      </c>
      <c r="C369" s="20">
        <v>488334.71</v>
      </c>
      <c r="D369" s="20">
        <v>222012.57</v>
      </c>
      <c r="E369" s="20">
        <v>4837.8500000000004</v>
      </c>
      <c r="F369" s="20">
        <f>'ABRIL ORDINARIO'!F369+'1ER AJUST. TRIM.'!C369</f>
        <v>89902.670000000013</v>
      </c>
      <c r="G369" s="20">
        <v>7559.51</v>
      </c>
      <c r="H369" s="20">
        <v>3027.01</v>
      </c>
      <c r="I369" s="20">
        <v>9352.4</v>
      </c>
      <c r="J369" s="20">
        <v>1059.75</v>
      </c>
      <c r="K369" s="20">
        <v>734.91</v>
      </c>
      <c r="L369" s="20">
        <v>0</v>
      </c>
      <c r="M369" s="20">
        <v>0</v>
      </c>
      <c r="N369" s="28">
        <f t="shared" si="5"/>
        <v>826821.38000000012</v>
      </c>
    </row>
    <row r="370" spans="1:14" x14ac:dyDescent="0.25">
      <c r="A370" s="1">
        <v>367</v>
      </c>
      <c r="B370" s="17" t="s">
        <v>390</v>
      </c>
      <c r="C370" s="20">
        <v>343921.57</v>
      </c>
      <c r="D370" s="20">
        <v>262255.42</v>
      </c>
      <c r="E370" s="20">
        <v>3862.81</v>
      </c>
      <c r="F370" s="20">
        <f>'ABRIL ORDINARIO'!F370+'1ER AJUST. TRIM.'!C370</f>
        <v>59996.47</v>
      </c>
      <c r="G370" s="20">
        <v>9533.49</v>
      </c>
      <c r="H370" s="20">
        <v>2089.7399999999998</v>
      </c>
      <c r="I370" s="20">
        <v>8207.15</v>
      </c>
      <c r="J370" s="20">
        <v>763.1</v>
      </c>
      <c r="K370" s="20">
        <v>472.42</v>
      </c>
      <c r="L370" s="20">
        <v>23320</v>
      </c>
      <c r="M370" s="20">
        <v>0</v>
      </c>
      <c r="N370" s="28">
        <f t="shared" si="5"/>
        <v>714422.17</v>
      </c>
    </row>
    <row r="371" spans="1:14" x14ac:dyDescent="0.25">
      <c r="A371" s="1">
        <v>368</v>
      </c>
      <c r="B371" s="17" t="s">
        <v>391</v>
      </c>
      <c r="C371" s="20">
        <v>377333.6</v>
      </c>
      <c r="D371" s="20">
        <v>196709.62</v>
      </c>
      <c r="E371" s="20">
        <v>5074.4799999999996</v>
      </c>
      <c r="F371" s="20">
        <f>'ABRIL ORDINARIO'!F371+'1ER AJUST. TRIM.'!C371</f>
        <v>52640.95</v>
      </c>
      <c r="G371" s="20">
        <v>4200.6899999999996</v>
      </c>
      <c r="H371" s="20">
        <v>2115.87</v>
      </c>
      <c r="I371" s="20">
        <v>4864.45</v>
      </c>
      <c r="J371" s="20">
        <v>1056.05</v>
      </c>
      <c r="K371" s="20">
        <v>362.53</v>
      </c>
      <c r="L371" s="20">
        <v>0</v>
      </c>
      <c r="M371" s="20">
        <v>0</v>
      </c>
      <c r="N371" s="28">
        <f t="shared" si="5"/>
        <v>644358.23999999987</v>
      </c>
    </row>
    <row r="372" spans="1:14" x14ac:dyDescent="0.25">
      <c r="A372" s="1">
        <v>369</v>
      </c>
      <c r="B372" s="17" t="s">
        <v>392</v>
      </c>
      <c r="C372" s="20">
        <v>181216.04</v>
      </c>
      <c r="D372" s="20">
        <v>86983.72</v>
      </c>
      <c r="E372" s="20">
        <v>2050.94</v>
      </c>
      <c r="F372" s="20">
        <f>'ABRIL ORDINARIO'!F372+'1ER AJUST. TRIM.'!C372</f>
        <v>32918.259999999995</v>
      </c>
      <c r="G372" s="20">
        <v>4408.2700000000004</v>
      </c>
      <c r="H372" s="20">
        <v>1121.6600000000001</v>
      </c>
      <c r="I372" s="20">
        <v>4209.41</v>
      </c>
      <c r="J372" s="20">
        <v>399.16</v>
      </c>
      <c r="K372" s="20">
        <v>262.27999999999997</v>
      </c>
      <c r="L372" s="20">
        <v>7775</v>
      </c>
      <c r="M372" s="20">
        <v>0</v>
      </c>
      <c r="N372" s="28">
        <f t="shared" si="5"/>
        <v>321344.74</v>
      </c>
    </row>
    <row r="373" spans="1:14" x14ac:dyDescent="0.25">
      <c r="A373" s="1">
        <v>370</v>
      </c>
      <c r="B373" s="17" t="s">
        <v>393</v>
      </c>
      <c r="C373" s="20">
        <v>146577.93</v>
      </c>
      <c r="D373" s="20">
        <v>62700.89</v>
      </c>
      <c r="E373" s="20">
        <v>1628.21</v>
      </c>
      <c r="F373" s="20">
        <f>'ABRIL ORDINARIO'!F373+'1ER AJUST. TRIM.'!C373</f>
        <v>22728.04</v>
      </c>
      <c r="G373" s="20">
        <v>1327.75</v>
      </c>
      <c r="H373" s="20">
        <v>846.68</v>
      </c>
      <c r="I373" s="20">
        <v>1991.8</v>
      </c>
      <c r="J373" s="20">
        <v>331.47</v>
      </c>
      <c r="K373" s="20">
        <v>171.89</v>
      </c>
      <c r="L373" s="20">
        <v>0</v>
      </c>
      <c r="M373" s="20">
        <v>0</v>
      </c>
      <c r="N373" s="28">
        <f t="shared" si="5"/>
        <v>238304.66</v>
      </c>
    </row>
    <row r="374" spans="1:14" x14ac:dyDescent="0.25">
      <c r="A374" s="1">
        <v>371</v>
      </c>
      <c r="B374" s="17" t="s">
        <v>394</v>
      </c>
      <c r="C374" s="20">
        <v>141507.88</v>
      </c>
      <c r="D374" s="20">
        <v>57860.03</v>
      </c>
      <c r="E374" s="20">
        <v>1954.22</v>
      </c>
      <c r="F374" s="20">
        <f>'ABRIL ORDINARIO'!F374+'1ER AJUST. TRIM.'!C374</f>
        <v>15825.16</v>
      </c>
      <c r="G374" s="20">
        <v>2018.91</v>
      </c>
      <c r="H374" s="20">
        <v>736.83</v>
      </c>
      <c r="I374" s="20">
        <v>1706.97</v>
      </c>
      <c r="J374" s="20">
        <v>450.61</v>
      </c>
      <c r="K374" s="20">
        <v>94.06</v>
      </c>
      <c r="L374" s="20">
        <v>0</v>
      </c>
      <c r="M374" s="20">
        <v>0</v>
      </c>
      <c r="N374" s="28">
        <f t="shared" si="5"/>
        <v>222154.66999999998</v>
      </c>
    </row>
    <row r="375" spans="1:14" x14ac:dyDescent="0.25">
      <c r="A375" s="1">
        <v>372</v>
      </c>
      <c r="B375" s="17" t="s">
        <v>395</v>
      </c>
      <c r="C375" s="20">
        <v>186013.47</v>
      </c>
      <c r="D375" s="20">
        <v>65809.649999999994</v>
      </c>
      <c r="E375" s="20">
        <v>2499.96</v>
      </c>
      <c r="F375" s="20">
        <f>'ABRIL ORDINARIO'!F375+'1ER AJUST. TRIM.'!C375</f>
        <v>25177.39</v>
      </c>
      <c r="G375" s="20">
        <v>2740.63</v>
      </c>
      <c r="H375" s="20">
        <v>1032.3599999999999</v>
      </c>
      <c r="I375" s="20">
        <v>2630.33</v>
      </c>
      <c r="J375" s="20">
        <v>541.96</v>
      </c>
      <c r="K375" s="20">
        <v>170.81</v>
      </c>
      <c r="L375" s="20">
        <v>0</v>
      </c>
      <c r="M375" s="20">
        <v>0</v>
      </c>
      <c r="N375" s="28">
        <f t="shared" si="5"/>
        <v>286616.56</v>
      </c>
    </row>
    <row r="376" spans="1:14" x14ac:dyDescent="0.25">
      <c r="A376" s="1">
        <v>373</v>
      </c>
      <c r="B376" s="17" t="s">
        <v>396</v>
      </c>
      <c r="C376" s="20">
        <v>89201.18</v>
      </c>
      <c r="D376" s="20">
        <v>52517.2</v>
      </c>
      <c r="E376" s="20">
        <v>1374.46</v>
      </c>
      <c r="F376" s="20">
        <f>'ABRIL ORDINARIO'!F376+'1ER AJUST. TRIM.'!C376</f>
        <v>9723.2099999999991</v>
      </c>
      <c r="G376" s="20">
        <v>825.92</v>
      </c>
      <c r="H376" s="20">
        <v>464.36</v>
      </c>
      <c r="I376" s="20">
        <v>815.59</v>
      </c>
      <c r="J376" s="20">
        <v>307.23</v>
      </c>
      <c r="K376" s="20">
        <v>53.6</v>
      </c>
      <c r="L376" s="20">
        <v>0</v>
      </c>
      <c r="M376" s="20">
        <v>0</v>
      </c>
      <c r="N376" s="28">
        <f t="shared" si="5"/>
        <v>155282.75</v>
      </c>
    </row>
    <row r="377" spans="1:14" x14ac:dyDescent="0.25">
      <c r="A377" s="1">
        <v>374</v>
      </c>
      <c r="B377" s="17" t="s">
        <v>397</v>
      </c>
      <c r="C377" s="20">
        <v>149360.1</v>
      </c>
      <c r="D377" s="20">
        <v>75593.5</v>
      </c>
      <c r="E377" s="20">
        <v>1931.26</v>
      </c>
      <c r="F377" s="20">
        <f>'ABRIL ORDINARIO'!F377+'1ER AJUST. TRIM.'!C377</f>
        <v>22208.420000000002</v>
      </c>
      <c r="G377" s="20">
        <v>3441.12</v>
      </c>
      <c r="H377" s="20">
        <v>856.83</v>
      </c>
      <c r="I377" s="20">
        <v>2868.46</v>
      </c>
      <c r="J377" s="20">
        <v>405.12</v>
      </c>
      <c r="K377" s="20">
        <v>159.57</v>
      </c>
      <c r="L377" s="20">
        <v>0</v>
      </c>
      <c r="M377" s="20">
        <v>0</v>
      </c>
      <c r="N377" s="28">
        <f t="shared" si="5"/>
        <v>256824.38</v>
      </c>
    </row>
    <row r="378" spans="1:14" x14ac:dyDescent="0.25">
      <c r="A378" s="1">
        <v>375</v>
      </c>
      <c r="B378" s="17" t="s">
        <v>398</v>
      </c>
      <c r="C378" s="20">
        <v>1147146.5</v>
      </c>
      <c r="D378" s="20">
        <v>544575.03</v>
      </c>
      <c r="E378" s="20">
        <v>9015.9</v>
      </c>
      <c r="F378" s="20">
        <f>'ABRIL ORDINARIO'!F378+'1ER AJUST. TRIM.'!C378</f>
        <v>259008.95</v>
      </c>
      <c r="G378" s="20">
        <v>25952.560000000001</v>
      </c>
      <c r="H378" s="20">
        <v>7746.67</v>
      </c>
      <c r="I378" s="20">
        <v>30735.05</v>
      </c>
      <c r="J378" s="20">
        <v>1355.49</v>
      </c>
      <c r="K378" s="20">
        <v>2272.7600000000002</v>
      </c>
      <c r="L378" s="20">
        <v>0</v>
      </c>
      <c r="M378" s="20">
        <v>0</v>
      </c>
      <c r="N378" s="28">
        <f t="shared" si="5"/>
        <v>2027808.91</v>
      </c>
    </row>
    <row r="379" spans="1:14" x14ac:dyDescent="0.25">
      <c r="A379" s="1">
        <v>376</v>
      </c>
      <c r="B379" s="17" t="s">
        <v>399</v>
      </c>
      <c r="C379" s="20">
        <v>74996.75</v>
      </c>
      <c r="D379" s="20">
        <v>38102.93</v>
      </c>
      <c r="E379" s="20">
        <v>1118.58</v>
      </c>
      <c r="F379" s="20">
        <f>'ABRIL ORDINARIO'!F379+'1ER AJUST. TRIM.'!C379</f>
        <v>8210.67</v>
      </c>
      <c r="G379" s="20">
        <v>741.7</v>
      </c>
      <c r="H379" s="20">
        <v>389.81</v>
      </c>
      <c r="I379" s="20">
        <v>720.74</v>
      </c>
      <c r="J379" s="20">
        <v>253.07</v>
      </c>
      <c r="K379" s="20">
        <v>46.24</v>
      </c>
      <c r="L379" s="20">
        <v>0</v>
      </c>
      <c r="M379" s="20">
        <v>0</v>
      </c>
      <c r="N379" s="28">
        <f t="shared" si="5"/>
        <v>124580.49</v>
      </c>
    </row>
    <row r="380" spans="1:14" x14ac:dyDescent="0.25">
      <c r="A380" s="1">
        <v>377</v>
      </c>
      <c r="B380" s="17" t="s">
        <v>400</v>
      </c>
      <c r="C380" s="20">
        <v>724590.74</v>
      </c>
      <c r="D380" s="20">
        <v>152933.82999999999</v>
      </c>
      <c r="E380" s="20">
        <v>7716.18</v>
      </c>
      <c r="F380" s="20">
        <f>'ABRIL ORDINARIO'!F380+'1ER AJUST. TRIM.'!C380</f>
        <v>129495.08</v>
      </c>
      <c r="G380" s="20">
        <v>22463.47</v>
      </c>
      <c r="H380" s="20">
        <v>4437.55</v>
      </c>
      <c r="I380" s="20">
        <v>18805.349999999999</v>
      </c>
      <c r="J380" s="20">
        <v>1507.07</v>
      </c>
      <c r="K380" s="20">
        <v>1036.55</v>
      </c>
      <c r="L380" s="20">
        <v>0</v>
      </c>
      <c r="M380" s="20">
        <v>0</v>
      </c>
      <c r="N380" s="28">
        <f t="shared" si="5"/>
        <v>1062985.82</v>
      </c>
    </row>
    <row r="381" spans="1:14" x14ac:dyDescent="0.25">
      <c r="A381" s="1">
        <v>378</v>
      </c>
      <c r="B381" s="17" t="s">
        <v>401</v>
      </c>
      <c r="C381" s="20">
        <v>273088.65000000002</v>
      </c>
      <c r="D381" s="20">
        <v>107395.3</v>
      </c>
      <c r="E381" s="20">
        <v>2996.77</v>
      </c>
      <c r="F381" s="20">
        <f>'ABRIL ORDINARIO'!F381+'1ER AJUST. TRIM.'!C381</f>
        <v>48055.74</v>
      </c>
      <c r="G381" s="20">
        <v>7574.24</v>
      </c>
      <c r="H381" s="20">
        <v>1663.82</v>
      </c>
      <c r="I381" s="20">
        <v>6643.33</v>
      </c>
      <c r="J381" s="20">
        <v>594.1</v>
      </c>
      <c r="K381" s="20">
        <v>381</v>
      </c>
      <c r="L381" s="20">
        <v>0</v>
      </c>
      <c r="M381" s="20">
        <v>0</v>
      </c>
      <c r="N381" s="28">
        <f t="shared" si="5"/>
        <v>448392.95</v>
      </c>
    </row>
    <row r="382" spans="1:14" x14ac:dyDescent="0.25">
      <c r="A382" s="1">
        <v>379</v>
      </c>
      <c r="B382" s="17" t="s">
        <v>402</v>
      </c>
      <c r="C382" s="20">
        <v>268200.62</v>
      </c>
      <c r="D382" s="20">
        <v>133683.79</v>
      </c>
      <c r="E382" s="20">
        <v>2977.91</v>
      </c>
      <c r="F382" s="20">
        <f>'ABRIL ORDINARIO'!F382+'1ER AJUST. TRIM.'!C382</f>
        <v>49439.07</v>
      </c>
      <c r="G382" s="20">
        <v>6016.25</v>
      </c>
      <c r="H382" s="20">
        <v>1668.18</v>
      </c>
      <c r="I382" s="20">
        <v>6005.89</v>
      </c>
      <c r="J382" s="20">
        <v>566.87</v>
      </c>
      <c r="K382" s="20">
        <v>396.85</v>
      </c>
      <c r="L382" s="20">
        <v>0</v>
      </c>
      <c r="M382" s="20">
        <v>0</v>
      </c>
      <c r="N382" s="28">
        <f t="shared" si="5"/>
        <v>468955.43</v>
      </c>
    </row>
    <row r="383" spans="1:14" x14ac:dyDescent="0.25">
      <c r="A383" s="1">
        <v>380</v>
      </c>
      <c r="B383" s="17" t="s">
        <v>403</v>
      </c>
      <c r="C383" s="20">
        <v>170449.42</v>
      </c>
      <c r="D383" s="20">
        <v>38892.800000000003</v>
      </c>
      <c r="E383" s="20">
        <v>2038.86</v>
      </c>
      <c r="F383" s="20">
        <f>'ABRIL ORDINARIO'!F383+'1ER AJUST. TRIM.'!C383</f>
        <v>28059.21</v>
      </c>
      <c r="G383" s="20">
        <v>4509.57</v>
      </c>
      <c r="H383" s="20">
        <v>1013.67</v>
      </c>
      <c r="I383" s="20">
        <v>3882.32</v>
      </c>
      <c r="J383" s="20">
        <v>412.94</v>
      </c>
      <c r="K383" s="20">
        <v>214</v>
      </c>
      <c r="L383" s="20">
        <v>0</v>
      </c>
      <c r="M383" s="20">
        <v>0</v>
      </c>
      <c r="N383" s="28">
        <f t="shared" si="5"/>
        <v>249472.79000000004</v>
      </c>
    </row>
    <row r="384" spans="1:14" x14ac:dyDescent="0.25">
      <c r="A384" s="1">
        <v>381</v>
      </c>
      <c r="B384" s="17" t="s">
        <v>404</v>
      </c>
      <c r="C384" s="20">
        <v>233452.94</v>
      </c>
      <c r="D384" s="20">
        <v>165370.93</v>
      </c>
      <c r="E384" s="20">
        <v>2467.2399999999998</v>
      </c>
      <c r="F384" s="20">
        <f>'ABRIL ORDINARIO'!F384+'1ER AJUST. TRIM.'!C384</f>
        <v>42278.28</v>
      </c>
      <c r="G384" s="20">
        <v>5898.42</v>
      </c>
      <c r="H384" s="20">
        <v>1437.08</v>
      </c>
      <c r="I384" s="20">
        <v>5553.61</v>
      </c>
      <c r="J384" s="20">
        <v>469.83</v>
      </c>
      <c r="K384" s="20">
        <v>340.1</v>
      </c>
      <c r="L384" s="20">
        <v>0</v>
      </c>
      <c r="M384" s="20">
        <v>0</v>
      </c>
      <c r="N384" s="28">
        <f t="shared" si="5"/>
        <v>457268.43</v>
      </c>
    </row>
    <row r="385" spans="1:14" x14ac:dyDescent="0.25">
      <c r="A385" s="1">
        <v>382</v>
      </c>
      <c r="B385" s="17" t="s">
        <v>405</v>
      </c>
      <c r="C385" s="20">
        <v>145730.07</v>
      </c>
      <c r="D385" s="20">
        <v>76327.55</v>
      </c>
      <c r="E385" s="20">
        <v>1954.09</v>
      </c>
      <c r="F385" s="20">
        <f>'ABRIL ORDINARIO'!F385+'1ER AJUST. TRIM.'!C385</f>
        <v>20174.689999999999</v>
      </c>
      <c r="G385" s="20">
        <v>2398.5</v>
      </c>
      <c r="H385" s="20">
        <v>815.14</v>
      </c>
      <c r="I385" s="20">
        <v>2247.0100000000002</v>
      </c>
      <c r="J385" s="20">
        <v>414.62</v>
      </c>
      <c r="K385" s="20">
        <v>138.56</v>
      </c>
      <c r="L385" s="20">
        <v>0</v>
      </c>
      <c r="M385" s="20">
        <v>0</v>
      </c>
      <c r="N385" s="28">
        <f t="shared" si="5"/>
        <v>250200.23</v>
      </c>
    </row>
    <row r="386" spans="1:14" x14ac:dyDescent="0.25">
      <c r="A386" s="1">
        <v>383</v>
      </c>
      <c r="B386" s="17" t="s">
        <v>406</v>
      </c>
      <c r="C386" s="20">
        <v>93409.27</v>
      </c>
      <c r="D386" s="20">
        <v>44613.23</v>
      </c>
      <c r="E386" s="20">
        <v>1345.59</v>
      </c>
      <c r="F386" s="20">
        <f>'ABRIL ORDINARIO'!F386+'1ER AJUST. TRIM.'!C386</f>
        <v>10477.349999999999</v>
      </c>
      <c r="G386" s="20">
        <v>1202.8800000000001</v>
      </c>
      <c r="H386" s="20">
        <v>491.78</v>
      </c>
      <c r="I386" s="20">
        <v>1069.58</v>
      </c>
      <c r="J386" s="20">
        <v>371.08</v>
      </c>
      <c r="K386" s="20">
        <v>61.84</v>
      </c>
      <c r="L386" s="20">
        <v>0</v>
      </c>
      <c r="M386" s="20">
        <v>0</v>
      </c>
      <c r="N386" s="28">
        <f t="shared" si="5"/>
        <v>153042.59999999998</v>
      </c>
    </row>
    <row r="387" spans="1:14" x14ac:dyDescent="0.25">
      <c r="A387" s="1">
        <v>384</v>
      </c>
      <c r="B387" s="17" t="s">
        <v>407</v>
      </c>
      <c r="C387" s="20">
        <v>334751.88</v>
      </c>
      <c r="D387" s="20">
        <v>60591</v>
      </c>
      <c r="E387" s="20">
        <v>3770.6</v>
      </c>
      <c r="F387" s="20">
        <f>'ABRIL ORDINARIO'!F387+'1ER AJUST. TRIM.'!C387</f>
        <v>58311.24</v>
      </c>
      <c r="G387" s="20">
        <v>9819.6</v>
      </c>
      <c r="H387" s="20">
        <v>2033.23</v>
      </c>
      <c r="I387" s="20">
        <v>8310.36</v>
      </c>
      <c r="J387" s="20">
        <v>747.77</v>
      </c>
      <c r="K387" s="20">
        <v>458.73</v>
      </c>
      <c r="L387" s="20">
        <v>0</v>
      </c>
      <c r="M387" s="20">
        <v>0</v>
      </c>
      <c r="N387" s="28">
        <f t="shared" si="5"/>
        <v>478794.40999999992</v>
      </c>
    </row>
    <row r="388" spans="1:14" x14ac:dyDescent="0.25">
      <c r="A388" s="1">
        <v>385</v>
      </c>
      <c r="B388" s="17" t="s">
        <v>408</v>
      </c>
      <c r="C388" s="20">
        <v>12317168.279999999</v>
      </c>
      <c r="D388" s="20">
        <v>3358647.05</v>
      </c>
      <c r="E388" s="20">
        <v>90926.88</v>
      </c>
      <c r="F388" s="20">
        <f>'ABRIL ORDINARIO'!F388+'1ER AJUST. TRIM.'!C388</f>
        <v>3026915.51</v>
      </c>
      <c r="G388" s="20">
        <v>199183.94</v>
      </c>
      <c r="H388" s="20">
        <v>86796.55</v>
      </c>
      <c r="I388" s="20">
        <v>310191.25</v>
      </c>
      <c r="J388" s="20">
        <v>13078</v>
      </c>
      <c r="K388" s="20">
        <v>27111.91</v>
      </c>
      <c r="L388" s="20">
        <v>0</v>
      </c>
      <c r="M388" s="20">
        <v>0</v>
      </c>
      <c r="N388" s="28">
        <f t="shared" ref="N388:N451" si="6">SUM(C388:M388)</f>
        <v>19430019.370000001</v>
      </c>
    </row>
    <row r="389" spans="1:14" x14ac:dyDescent="0.25">
      <c r="A389" s="1">
        <v>386</v>
      </c>
      <c r="B389" s="17" t="s">
        <v>409</v>
      </c>
      <c r="C389" s="20">
        <v>1573547.77</v>
      </c>
      <c r="D389" s="20">
        <v>525440.5</v>
      </c>
      <c r="E389" s="20">
        <v>15135.18</v>
      </c>
      <c r="F389" s="20">
        <f>'ABRIL ORDINARIO'!F389+'1ER AJUST. TRIM.'!C389</f>
        <v>261226.67</v>
      </c>
      <c r="G389" s="20">
        <v>39978.19</v>
      </c>
      <c r="H389" s="20">
        <v>9287.49</v>
      </c>
      <c r="I389" s="20">
        <v>35017.550000000003</v>
      </c>
      <c r="J389" s="20">
        <v>3080.86</v>
      </c>
      <c r="K389" s="20">
        <v>2075.61</v>
      </c>
      <c r="L389" s="20">
        <v>65696</v>
      </c>
      <c r="M389" s="20">
        <v>0</v>
      </c>
      <c r="N389" s="28">
        <f t="shared" si="6"/>
        <v>2530485.8199999998</v>
      </c>
    </row>
    <row r="390" spans="1:14" x14ac:dyDescent="0.25">
      <c r="A390" s="1">
        <v>387</v>
      </c>
      <c r="B390" s="17" t="s">
        <v>410</v>
      </c>
      <c r="C390" s="20">
        <v>244612.5</v>
      </c>
      <c r="D390" s="20">
        <v>113231.43</v>
      </c>
      <c r="E390" s="20">
        <v>2664.06</v>
      </c>
      <c r="F390" s="20">
        <f>'ABRIL ORDINARIO'!F390+'1ER AJUST. TRIM.'!C390</f>
        <v>40554.939999999995</v>
      </c>
      <c r="G390" s="20">
        <v>5817.32</v>
      </c>
      <c r="H390" s="20">
        <v>1452.16</v>
      </c>
      <c r="I390" s="20">
        <v>5314.91</v>
      </c>
      <c r="J390" s="20">
        <v>546.52</v>
      </c>
      <c r="K390" s="20">
        <v>315.64</v>
      </c>
      <c r="L390" s="20">
        <v>57667</v>
      </c>
      <c r="M390" s="20">
        <v>0</v>
      </c>
      <c r="N390" s="28">
        <f t="shared" si="6"/>
        <v>472176.48</v>
      </c>
    </row>
    <row r="391" spans="1:14" x14ac:dyDescent="0.25">
      <c r="A391" s="1">
        <v>388</v>
      </c>
      <c r="B391" s="17" t="s">
        <v>411</v>
      </c>
      <c r="C391" s="20">
        <v>236504.9</v>
      </c>
      <c r="D391" s="20">
        <v>179790.48</v>
      </c>
      <c r="E391" s="20">
        <v>2917.98</v>
      </c>
      <c r="F391" s="20">
        <f>'ABRIL ORDINARIO'!F391+'1ER AJUST. TRIM.'!C391</f>
        <v>37171.65</v>
      </c>
      <c r="G391" s="20">
        <v>5811.41</v>
      </c>
      <c r="H391" s="20">
        <v>1382.39</v>
      </c>
      <c r="I391" s="20">
        <v>4930.18</v>
      </c>
      <c r="J391" s="20">
        <v>599.64</v>
      </c>
      <c r="K391" s="20">
        <v>276.61</v>
      </c>
      <c r="L391" s="20">
        <v>0</v>
      </c>
      <c r="M391" s="20">
        <v>0</v>
      </c>
      <c r="N391" s="28">
        <f t="shared" si="6"/>
        <v>469385.24</v>
      </c>
    </row>
    <row r="392" spans="1:14" x14ac:dyDescent="0.25">
      <c r="A392" s="1">
        <v>389</v>
      </c>
      <c r="B392" s="17" t="s">
        <v>412</v>
      </c>
      <c r="C392" s="20">
        <v>194216.15</v>
      </c>
      <c r="D392" s="20">
        <v>77541.710000000006</v>
      </c>
      <c r="E392" s="20">
        <v>2648.39</v>
      </c>
      <c r="F392" s="20">
        <f>'ABRIL ORDINARIO'!F392+'1ER AJUST. TRIM.'!C392</f>
        <v>28924.58</v>
      </c>
      <c r="G392" s="20">
        <v>1862.9</v>
      </c>
      <c r="H392" s="20">
        <v>1118.6099999999999</v>
      </c>
      <c r="I392" s="20">
        <v>2493.44</v>
      </c>
      <c r="J392" s="20">
        <v>550.05999999999995</v>
      </c>
      <c r="K392" s="20">
        <v>205.1</v>
      </c>
      <c r="L392" s="20">
        <v>18364</v>
      </c>
      <c r="M392" s="20">
        <v>0</v>
      </c>
      <c r="N392" s="28">
        <f t="shared" si="6"/>
        <v>327924.94</v>
      </c>
    </row>
    <row r="393" spans="1:14" x14ac:dyDescent="0.25">
      <c r="A393" s="1">
        <v>390</v>
      </c>
      <c r="B393" s="17" t="s">
        <v>413</v>
      </c>
      <c r="C393" s="20">
        <v>4857930.79</v>
      </c>
      <c r="D393" s="20">
        <v>1570176.65</v>
      </c>
      <c r="E393" s="20">
        <v>41677.9</v>
      </c>
      <c r="F393" s="20">
        <f>'ABRIL ORDINARIO'!F393+'1ER AJUST. TRIM.'!C393</f>
        <v>1192119.78</v>
      </c>
      <c r="G393" s="20">
        <v>98689.600000000006</v>
      </c>
      <c r="H393" s="20">
        <v>34391.440000000002</v>
      </c>
      <c r="I393" s="20">
        <v>131926.01</v>
      </c>
      <c r="J393" s="20">
        <v>6627.48</v>
      </c>
      <c r="K393" s="20">
        <v>10556.48</v>
      </c>
      <c r="L393" s="20">
        <v>0</v>
      </c>
      <c r="M393" s="20">
        <v>0</v>
      </c>
      <c r="N393" s="28">
        <f t="shared" si="6"/>
        <v>7944096.1300000008</v>
      </c>
    </row>
    <row r="394" spans="1:14" x14ac:dyDescent="0.25">
      <c r="A394" s="1">
        <v>391</v>
      </c>
      <c r="B394" s="17" t="s">
        <v>414</v>
      </c>
      <c r="C394" s="20">
        <v>285043.93</v>
      </c>
      <c r="D394" s="20">
        <v>158518.39999999999</v>
      </c>
      <c r="E394" s="20">
        <v>3425.76</v>
      </c>
      <c r="F394" s="20">
        <f>'ABRIL ORDINARIO'!F394+'1ER AJUST. TRIM.'!C394</f>
        <v>45906.44</v>
      </c>
      <c r="G394" s="20">
        <v>7125.82</v>
      </c>
      <c r="H394" s="20">
        <v>1680.89</v>
      </c>
      <c r="I394" s="20">
        <v>6036.8</v>
      </c>
      <c r="J394" s="20">
        <v>703.34</v>
      </c>
      <c r="K394" s="20">
        <v>346.9</v>
      </c>
      <c r="L394" s="20">
        <v>0</v>
      </c>
      <c r="M394" s="20">
        <v>0</v>
      </c>
      <c r="N394" s="28">
        <f t="shared" si="6"/>
        <v>508788.28</v>
      </c>
    </row>
    <row r="395" spans="1:14" x14ac:dyDescent="0.25">
      <c r="A395" s="1">
        <v>392</v>
      </c>
      <c r="B395" s="17" t="s">
        <v>415</v>
      </c>
      <c r="C395" s="20">
        <v>510475.22</v>
      </c>
      <c r="D395" s="20">
        <v>391879.12</v>
      </c>
      <c r="E395" s="20">
        <v>5609.22</v>
      </c>
      <c r="F395" s="20">
        <f>'ABRIL ORDINARIO'!F395+'1ER AJUST. TRIM.'!C395</f>
        <v>89396.57</v>
      </c>
      <c r="G395" s="20">
        <v>14081.49</v>
      </c>
      <c r="H395" s="20">
        <v>3104.47</v>
      </c>
      <c r="I395" s="20">
        <v>12157.67</v>
      </c>
      <c r="J395" s="20">
        <v>1130.3699999999999</v>
      </c>
      <c r="K395" s="20">
        <v>707.65</v>
      </c>
      <c r="L395" s="20">
        <v>0</v>
      </c>
      <c r="M395" s="20">
        <v>0</v>
      </c>
      <c r="N395" s="28">
        <f t="shared" si="6"/>
        <v>1028541.7799999999</v>
      </c>
    </row>
    <row r="396" spans="1:14" x14ac:dyDescent="0.25">
      <c r="A396" s="1">
        <v>393</v>
      </c>
      <c r="B396" s="17" t="s">
        <v>416</v>
      </c>
      <c r="C396" s="20">
        <v>334714.94</v>
      </c>
      <c r="D396" s="20">
        <v>143894.91</v>
      </c>
      <c r="E396" s="20">
        <v>3622.63</v>
      </c>
      <c r="F396" s="20">
        <f>'ABRIL ORDINARIO'!F396+'1ER AJUST. TRIM.'!C396</f>
        <v>60575.240000000005</v>
      </c>
      <c r="G396" s="20">
        <v>8499.48</v>
      </c>
      <c r="H396" s="20">
        <v>2062.33</v>
      </c>
      <c r="I396" s="20">
        <v>7903.86</v>
      </c>
      <c r="J396" s="20">
        <v>694.13</v>
      </c>
      <c r="K396" s="20">
        <v>485.45</v>
      </c>
      <c r="L396" s="20">
        <v>0</v>
      </c>
      <c r="M396" s="20">
        <v>0</v>
      </c>
      <c r="N396" s="28">
        <f t="shared" si="6"/>
        <v>562452.96999999986</v>
      </c>
    </row>
    <row r="397" spans="1:14" x14ac:dyDescent="0.25">
      <c r="A397" s="1">
        <v>394</v>
      </c>
      <c r="B397" s="17" t="s">
        <v>417</v>
      </c>
      <c r="C397" s="20">
        <v>207056.12</v>
      </c>
      <c r="D397" s="20">
        <v>38963.599999999999</v>
      </c>
      <c r="E397" s="20">
        <v>2410.3000000000002</v>
      </c>
      <c r="F397" s="20">
        <f>'ABRIL ORDINARIO'!F397+'1ER AJUST. TRIM.'!C397</f>
        <v>34585.07</v>
      </c>
      <c r="G397" s="20">
        <v>5711.23</v>
      </c>
      <c r="H397" s="20">
        <v>1238.0999999999999</v>
      </c>
      <c r="I397" s="20">
        <v>4840.46</v>
      </c>
      <c r="J397" s="20">
        <v>502.15</v>
      </c>
      <c r="K397" s="20">
        <v>266.72000000000003</v>
      </c>
      <c r="L397" s="20">
        <v>0</v>
      </c>
      <c r="M397" s="20">
        <v>0</v>
      </c>
      <c r="N397" s="28">
        <f t="shared" si="6"/>
        <v>295573.74999999994</v>
      </c>
    </row>
    <row r="398" spans="1:14" x14ac:dyDescent="0.25">
      <c r="A398" s="1">
        <v>395</v>
      </c>
      <c r="B398" s="17" t="s">
        <v>418</v>
      </c>
      <c r="C398" s="20">
        <v>187738.59</v>
      </c>
      <c r="D398" s="20">
        <v>58208.4</v>
      </c>
      <c r="E398" s="20">
        <v>2604.14</v>
      </c>
      <c r="F398" s="20">
        <f>'ABRIL ORDINARIO'!F398+'1ER AJUST. TRIM.'!C398</f>
        <v>23947.759999999998</v>
      </c>
      <c r="G398" s="20">
        <v>3448.14</v>
      </c>
      <c r="H398" s="20">
        <v>1022.25</v>
      </c>
      <c r="I398" s="20">
        <v>2820.18</v>
      </c>
      <c r="J398" s="20">
        <v>575.30999999999995</v>
      </c>
      <c r="K398" s="20">
        <v>155.4</v>
      </c>
      <c r="L398" s="20">
        <v>0</v>
      </c>
      <c r="M398" s="20">
        <v>0</v>
      </c>
      <c r="N398" s="28">
        <f t="shared" si="6"/>
        <v>280520.17000000004</v>
      </c>
    </row>
    <row r="399" spans="1:14" x14ac:dyDescent="0.25">
      <c r="A399" s="1">
        <v>396</v>
      </c>
      <c r="B399" s="17" t="s">
        <v>419</v>
      </c>
      <c r="C399" s="20">
        <v>280448.39</v>
      </c>
      <c r="D399" s="20">
        <v>62875.8</v>
      </c>
      <c r="E399" s="20">
        <v>3441.24</v>
      </c>
      <c r="F399" s="20">
        <f>'ABRIL ORDINARIO'!F399+'1ER AJUST. TRIM.'!C399</f>
        <v>44350.98</v>
      </c>
      <c r="G399" s="20">
        <v>6952.54</v>
      </c>
      <c r="H399" s="20">
        <v>1643.46</v>
      </c>
      <c r="I399" s="20">
        <v>5800.98</v>
      </c>
      <c r="J399" s="20">
        <v>714.86</v>
      </c>
      <c r="K399" s="20">
        <v>331.33</v>
      </c>
      <c r="L399" s="20">
        <v>68841</v>
      </c>
      <c r="M399" s="20">
        <v>0</v>
      </c>
      <c r="N399" s="28">
        <f t="shared" si="6"/>
        <v>475400.57999999996</v>
      </c>
    </row>
    <row r="400" spans="1:14" x14ac:dyDescent="0.25">
      <c r="A400" s="1">
        <v>397</v>
      </c>
      <c r="B400" s="17" t="s">
        <v>420</v>
      </c>
      <c r="C400" s="20">
        <v>3964471.48</v>
      </c>
      <c r="D400" s="20">
        <v>1632922.97</v>
      </c>
      <c r="E400" s="20">
        <v>33756.769999999997</v>
      </c>
      <c r="F400" s="20">
        <f>'ABRIL ORDINARIO'!F400+'1ER AJUST. TRIM.'!C400</f>
        <v>838016.42</v>
      </c>
      <c r="G400" s="20">
        <v>80485.53</v>
      </c>
      <c r="H400" s="20">
        <v>26031.57</v>
      </c>
      <c r="I400" s="20">
        <v>95752.98</v>
      </c>
      <c r="J400" s="20">
        <v>6010.65</v>
      </c>
      <c r="K400" s="20">
        <v>7207.92</v>
      </c>
      <c r="L400" s="20">
        <v>649590</v>
      </c>
      <c r="M400" s="20">
        <v>0</v>
      </c>
      <c r="N400" s="28">
        <f t="shared" si="6"/>
        <v>7334246.290000001</v>
      </c>
    </row>
    <row r="401" spans="1:14" x14ac:dyDescent="0.25">
      <c r="A401" s="1">
        <v>398</v>
      </c>
      <c r="B401" s="17" t="s">
        <v>421</v>
      </c>
      <c r="C401" s="20">
        <v>439345.08</v>
      </c>
      <c r="D401" s="20">
        <v>323688.15000000002</v>
      </c>
      <c r="E401" s="20">
        <v>4537.96</v>
      </c>
      <c r="F401" s="20">
        <f>'ABRIL ORDINARIO'!F401+'1ER AJUST. TRIM.'!C401</f>
        <v>77365.489999999991</v>
      </c>
      <c r="G401" s="20">
        <v>9881.89</v>
      </c>
      <c r="H401" s="20">
        <v>2668.52</v>
      </c>
      <c r="I401" s="20">
        <v>9638</v>
      </c>
      <c r="J401" s="20">
        <v>880.04</v>
      </c>
      <c r="K401" s="20">
        <v>619.25</v>
      </c>
      <c r="L401" s="20">
        <v>31160</v>
      </c>
      <c r="M401" s="20">
        <v>0</v>
      </c>
      <c r="N401" s="28">
        <f t="shared" si="6"/>
        <v>899784.38</v>
      </c>
    </row>
    <row r="402" spans="1:14" x14ac:dyDescent="0.25">
      <c r="A402" s="1">
        <v>399</v>
      </c>
      <c r="B402" s="17" t="s">
        <v>422</v>
      </c>
      <c r="C402" s="20">
        <v>3227224.54</v>
      </c>
      <c r="D402" s="20">
        <v>1557068.25</v>
      </c>
      <c r="E402" s="20">
        <v>24127.45</v>
      </c>
      <c r="F402" s="20">
        <f>'ABRIL ORDINARIO'!F402+'1ER AJUST. TRIM.'!C402</f>
        <v>793608.1</v>
      </c>
      <c r="G402" s="20">
        <v>83522.92</v>
      </c>
      <c r="H402" s="20">
        <v>22749.05</v>
      </c>
      <c r="I402" s="20">
        <v>96682.44</v>
      </c>
      <c r="J402" s="20">
        <v>2886.08</v>
      </c>
      <c r="K402" s="20">
        <v>7098.74</v>
      </c>
      <c r="L402" s="20">
        <v>0</v>
      </c>
      <c r="M402" s="20">
        <v>0</v>
      </c>
      <c r="N402" s="28">
        <f t="shared" si="6"/>
        <v>5814967.5700000003</v>
      </c>
    </row>
    <row r="403" spans="1:14" x14ac:dyDescent="0.25">
      <c r="A403" s="1">
        <v>400</v>
      </c>
      <c r="B403" s="17" t="s">
        <v>423</v>
      </c>
      <c r="C403" s="20">
        <v>220499.87</v>
      </c>
      <c r="D403" s="20">
        <v>123424.01</v>
      </c>
      <c r="E403" s="20">
        <v>2352.7600000000002</v>
      </c>
      <c r="F403" s="20">
        <f>'ABRIL ORDINARIO'!F403+'1ER AJUST. TRIM.'!C403</f>
        <v>31557.26</v>
      </c>
      <c r="G403" s="20">
        <v>3462.63</v>
      </c>
      <c r="H403" s="20">
        <v>1229.8499999999999</v>
      </c>
      <c r="I403" s="20">
        <v>3505.78</v>
      </c>
      <c r="J403" s="20">
        <v>479.29</v>
      </c>
      <c r="K403" s="20">
        <v>232.87</v>
      </c>
      <c r="L403" s="20">
        <v>0</v>
      </c>
      <c r="M403" s="20">
        <v>0</v>
      </c>
      <c r="N403" s="28">
        <f t="shared" si="6"/>
        <v>386744.32000000001</v>
      </c>
    </row>
    <row r="404" spans="1:14" x14ac:dyDescent="0.25">
      <c r="A404" s="1">
        <v>401</v>
      </c>
      <c r="B404" s="17" t="s">
        <v>424</v>
      </c>
      <c r="C404" s="20">
        <v>4916425.24</v>
      </c>
      <c r="D404" s="20">
        <v>829303.43</v>
      </c>
      <c r="E404" s="20">
        <v>33170.35</v>
      </c>
      <c r="F404" s="20">
        <f>'ABRIL ORDINARIO'!F404+'1ER AJUST. TRIM.'!C404</f>
        <v>1387434.13</v>
      </c>
      <c r="G404" s="20">
        <v>54491.9</v>
      </c>
      <c r="H404" s="20">
        <v>37291.9</v>
      </c>
      <c r="I404" s="20">
        <v>126017.66</v>
      </c>
      <c r="J404" s="20">
        <v>2982.42</v>
      </c>
      <c r="K404" s="20">
        <v>12762.45</v>
      </c>
      <c r="L404" s="20">
        <v>0</v>
      </c>
      <c r="M404" s="20">
        <v>0</v>
      </c>
      <c r="N404" s="28">
        <f t="shared" si="6"/>
        <v>7399879.4800000004</v>
      </c>
    </row>
    <row r="405" spans="1:14" x14ac:dyDescent="0.25">
      <c r="A405" s="1">
        <v>402</v>
      </c>
      <c r="B405" s="17" t="s">
        <v>425</v>
      </c>
      <c r="C405" s="20">
        <v>119843.14</v>
      </c>
      <c r="D405" s="20">
        <v>40671.199999999997</v>
      </c>
      <c r="E405" s="20">
        <v>1667.08</v>
      </c>
      <c r="F405" s="20">
        <f>'ABRIL ORDINARIO'!F405+'1ER AJUST. TRIM.'!C405</f>
        <v>15546.1</v>
      </c>
      <c r="G405" s="20">
        <v>2178.5700000000002</v>
      </c>
      <c r="H405" s="20">
        <v>656.45</v>
      </c>
      <c r="I405" s="20">
        <v>1847.2</v>
      </c>
      <c r="J405" s="20">
        <v>363.18</v>
      </c>
      <c r="K405" s="20">
        <v>101.79</v>
      </c>
      <c r="L405" s="20">
        <v>0</v>
      </c>
      <c r="M405" s="20">
        <v>0</v>
      </c>
      <c r="N405" s="28">
        <f t="shared" si="6"/>
        <v>182874.71000000002</v>
      </c>
    </row>
    <row r="406" spans="1:14" x14ac:dyDescent="0.25">
      <c r="A406" s="1">
        <v>403</v>
      </c>
      <c r="B406" s="17" t="s">
        <v>426</v>
      </c>
      <c r="C406" s="20">
        <v>460841.49</v>
      </c>
      <c r="D406" s="20">
        <v>136064.75</v>
      </c>
      <c r="E406" s="20">
        <v>3720.77</v>
      </c>
      <c r="F406" s="20">
        <f>'ABRIL ORDINARIO'!F406+'1ER AJUST. TRIM.'!C406</f>
        <v>111146.09999999999</v>
      </c>
      <c r="G406" s="20">
        <v>7461.26</v>
      </c>
      <c r="H406" s="20">
        <v>3221.42</v>
      </c>
      <c r="I406" s="20">
        <v>11372.88</v>
      </c>
      <c r="J406" s="20">
        <v>507.67</v>
      </c>
      <c r="K406" s="20">
        <v>985.15</v>
      </c>
      <c r="L406" s="20">
        <v>138071</v>
      </c>
      <c r="M406" s="20">
        <v>0</v>
      </c>
      <c r="N406" s="28">
        <f t="shared" si="6"/>
        <v>873392.49000000011</v>
      </c>
    </row>
    <row r="407" spans="1:14" x14ac:dyDescent="0.25">
      <c r="A407" s="1">
        <v>404</v>
      </c>
      <c r="B407" s="17" t="s">
        <v>427</v>
      </c>
      <c r="C407" s="20">
        <v>149425.43</v>
      </c>
      <c r="D407" s="20">
        <v>67779</v>
      </c>
      <c r="E407" s="20">
        <v>1719.16</v>
      </c>
      <c r="F407" s="20">
        <f>'ABRIL ORDINARIO'!F407+'1ER AJUST. TRIM.'!C407</f>
        <v>25110.84</v>
      </c>
      <c r="G407" s="20">
        <v>1518.01</v>
      </c>
      <c r="H407" s="20">
        <v>894.27</v>
      </c>
      <c r="I407" s="20">
        <v>2264.62</v>
      </c>
      <c r="J407" s="20">
        <v>343.54</v>
      </c>
      <c r="K407" s="20">
        <v>194.38</v>
      </c>
      <c r="L407" s="20">
        <v>0</v>
      </c>
      <c r="M407" s="20">
        <v>0</v>
      </c>
      <c r="N407" s="28">
        <f t="shared" si="6"/>
        <v>249249.25</v>
      </c>
    </row>
    <row r="408" spans="1:14" x14ac:dyDescent="0.25">
      <c r="A408" s="1">
        <v>405</v>
      </c>
      <c r="B408" s="17" t="s">
        <v>428</v>
      </c>
      <c r="C408" s="20">
        <v>408653.5</v>
      </c>
      <c r="D408" s="20">
        <v>102034.97</v>
      </c>
      <c r="E408" s="20">
        <v>3464.92</v>
      </c>
      <c r="F408" s="20">
        <f>'ABRIL ORDINARIO'!F408+'1ER AJUST. TRIM.'!C408</f>
        <v>96417.06</v>
      </c>
      <c r="G408" s="20">
        <v>3664.17</v>
      </c>
      <c r="H408" s="20">
        <v>2831.79</v>
      </c>
      <c r="I408" s="20">
        <v>8392.06</v>
      </c>
      <c r="J408" s="20">
        <v>544.12</v>
      </c>
      <c r="K408" s="20">
        <v>848.14</v>
      </c>
      <c r="L408" s="20">
        <v>9790</v>
      </c>
      <c r="M408" s="20">
        <v>0</v>
      </c>
      <c r="N408" s="28">
        <f t="shared" si="6"/>
        <v>636640.7300000001</v>
      </c>
    </row>
    <row r="409" spans="1:14" x14ac:dyDescent="0.25">
      <c r="A409" s="1">
        <v>406</v>
      </c>
      <c r="B409" s="17" t="s">
        <v>429</v>
      </c>
      <c r="C409" s="20">
        <v>1485356.48</v>
      </c>
      <c r="D409" s="20">
        <v>253293.22</v>
      </c>
      <c r="E409" s="20">
        <v>15642.71</v>
      </c>
      <c r="F409" s="20">
        <f>'ABRIL ORDINARIO'!F409+'1ER AJUST. TRIM.'!C409</f>
        <v>273434.16000000003</v>
      </c>
      <c r="G409" s="20">
        <v>47316.58</v>
      </c>
      <c r="H409" s="20">
        <v>9212.82</v>
      </c>
      <c r="I409" s="20">
        <v>38444.43</v>
      </c>
      <c r="J409" s="20">
        <v>3023.02</v>
      </c>
      <c r="K409" s="20">
        <v>2212.23</v>
      </c>
      <c r="L409" s="20">
        <v>0</v>
      </c>
      <c r="M409" s="20">
        <v>0</v>
      </c>
      <c r="N409" s="28">
        <f t="shared" si="6"/>
        <v>2127935.65</v>
      </c>
    </row>
    <row r="410" spans="1:14" x14ac:dyDescent="0.25">
      <c r="A410" s="1">
        <v>407</v>
      </c>
      <c r="B410" s="17" t="s">
        <v>430</v>
      </c>
      <c r="C410" s="20">
        <v>697652.86</v>
      </c>
      <c r="D410" s="20">
        <v>321900.25</v>
      </c>
      <c r="E410" s="20">
        <v>6832.76</v>
      </c>
      <c r="F410" s="20">
        <f>'ABRIL ORDINARIO'!F410+'1ER AJUST. TRIM.'!C410</f>
        <v>141317.24</v>
      </c>
      <c r="G410" s="20">
        <v>19876.71</v>
      </c>
      <c r="H410" s="20">
        <v>4470.2299999999996</v>
      </c>
      <c r="I410" s="20">
        <v>18707.5</v>
      </c>
      <c r="J410" s="20">
        <v>1198.1400000000001</v>
      </c>
      <c r="K410" s="20">
        <v>1187.03</v>
      </c>
      <c r="L410" s="20">
        <v>0</v>
      </c>
      <c r="M410" s="20">
        <v>0</v>
      </c>
      <c r="N410" s="28">
        <f t="shared" si="6"/>
        <v>1213142.7199999997</v>
      </c>
    </row>
    <row r="411" spans="1:14" x14ac:dyDescent="0.25">
      <c r="A411" s="1">
        <v>408</v>
      </c>
      <c r="B411" s="17" t="s">
        <v>431</v>
      </c>
      <c r="C411" s="20">
        <v>112412.39</v>
      </c>
      <c r="D411" s="20">
        <v>66358.17</v>
      </c>
      <c r="E411" s="20">
        <v>1403.54</v>
      </c>
      <c r="F411" s="20">
        <f>'ABRIL ORDINARIO'!F411+'1ER AJUST. TRIM.'!C411</f>
        <v>17414.04</v>
      </c>
      <c r="G411" s="20">
        <v>1007.56</v>
      </c>
      <c r="H411" s="20">
        <v>653.53</v>
      </c>
      <c r="I411" s="20">
        <v>1492.63</v>
      </c>
      <c r="J411" s="20">
        <v>287.85000000000002</v>
      </c>
      <c r="K411" s="20">
        <v>128.44</v>
      </c>
      <c r="L411" s="20">
        <v>0</v>
      </c>
      <c r="M411" s="20">
        <v>0</v>
      </c>
      <c r="N411" s="28">
        <f t="shared" si="6"/>
        <v>201158.15000000002</v>
      </c>
    </row>
    <row r="412" spans="1:14" x14ac:dyDescent="0.25">
      <c r="A412" s="1">
        <v>409</v>
      </c>
      <c r="B412" s="17" t="s">
        <v>432</v>
      </c>
      <c r="C412" s="20">
        <v>1930007.63</v>
      </c>
      <c r="D412" s="20">
        <v>337762.1</v>
      </c>
      <c r="E412" s="20">
        <v>13966.2</v>
      </c>
      <c r="F412" s="20">
        <f>'ABRIL ORDINARIO'!F412+'1ER AJUST. TRIM.'!C412</f>
        <v>526870.64</v>
      </c>
      <c r="G412" s="20">
        <v>17523.900000000001</v>
      </c>
      <c r="H412" s="20">
        <v>14376.08</v>
      </c>
      <c r="I412" s="20">
        <v>46196.52</v>
      </c>
      <c r="J412" s="20">
        <v>1449.78</v>
      </c>
      <c r="K412" s="20">
        <v>4802.66</v>
      </c>
      <c r="L412" s="20">
        <v>85699</v>
      </c>
      <c r="M412" s="20">
        <v>0</v>
      </c>
      <c r="N412" s="28">
        <f t="shared" si="6"/>
        <v>2978654.5100000002</v>
      </c>
    </row>
    <row r="413" spans="1:14" x14ac:dyDescent="0.25">
      <c r="A413" s="1">
        <v>410</v>
      </c>
      <c r="B413" s="17" t="s">
        <v>433</v>
      </c>
      <c r="C413" s="20">
        <v>290138.09000000003</v>
      </c>
      <c r="D413" s="20">
        <v>64600.2</v>
      </c>
      <c r="E413" s="20">
        <v>3476.04</v>
      </c>
      <c r="F413" s="20">
        <f>'ABRIL ORDINARIO'!F413+'1ER AJUST. TRIM.'!C413</f>
        <v>48203.850000000006</v>
      </c>
      <c r="G413" s="20">
        <v>6922.43</v>
      </c>
      <c r="H413" s="20">
        <v>1736.39</v>
      </c>
      <c r="I413" s="20">
        <v>6254.13</v>
      </c>
      <c r="J413" s="20">
        <v>766.93</v>
      </c>
      <c r="K413" s="20">
        <v>369.37</v>
      </c>
      <c r="L413" s="20">
        <v>9238</v>
      </c>
      <c r="M413" s="20">
        <v>0</v>
      </c>
      <c r="N413" s="28">
        <f t="shared" si="6"/>
        <v>431705.43000000005</v>
      </c>
    </row>
    <row r="414" spans="1:14" x14ac:dyDescent="0.25">
      <c r="A414" s="1">
        <v>411</v>
      </c>
      <c r="B414" s="17" t="s">
        <v>434</v>
      </c>
      <c r="C414" s="20">
        <v>112484.75</v>
      </c>
      <c r="D414" s="20">
        <v>75234.320000000007</v>
      </c>
      <c r="E414" s="20">
        <v>1591.76</v>
      </c>
      <c r="F414" s="20">
        <f>'ABRIL ORDINARIO'!F414+'1ER AJUST. TRIM.'!C414</f>
        <v>14320.69</v>
      </c>
      <c r="G414" s="20">
        <v>1814.5</v>
      </c>
      <c r="H414" s="20">
        <v>612.38</v>
      </c>
      <c r="I414" s="20">
        <v>1614.75</v>
      </c>
      <c r="J414" s="20">
        <v>345.24</v>
      </c>
      <c r="K414" s="20">
        <v>92.12</v>
      </c>
      <c r="L414" s="20">
        <v>0</v>
      </c>
      <c r="M414" s="20">
        <v>0</v>
      </c>
      <c r="N414" s="28">
        <f t="shared" si="6"/>
        <v>208110.51</v>
      </c>
    </row>
    <row r="415" spans="1:14" x14ac:dyDescent="0.25">
      <c r="A415" s="1">
        <v>412</v>
      </c>
      <c r="B415" s="17" t="s">
        <v>435</v>
      </c>
      <c r="C415" s="20">
        <v>364782.79</v>
      </c>
      <c r="D415" s="20">
        <v>104015.07</v>
      </c>
      <c r="E415" s="20">
        <v>3639.03</v>
      </c>
      <c r="F415" s="20">
        <f>'ABRIL ORDINARIO'!F415+'1ER AJUST. TRIM.'!C415</f>
        <v>55951.29</v>
      </c>
      <c r="G415" s="20">
        <v>6532.84</v>
      </c>
      <c r="H415" s="20">
        <v>2082.65</v>
      </c>
      <c r="I415" s="20">
        <v>6484.64</v>
      </c>
      <c r="J415" s="20">
        <v>694.53</v>
      </c>
      <c r="K415" s="20">
        <v>429.53</v>
      </c>
      <c r="L415" s="20">
        <v>1558</v>
      </c>
      <c r="M415" s="20">
        <v>0</v>
      </c>
      <c r="N415" s="28">
        <f t="shared" si="6"/>
        <v>546170.37000000011</v>
      </c>
    </row>
    <row r="416" spans="1:14" x14ac:dyDescent="0.25">
      <c r="A416" s="1">
        <v>413</v>
      </c>
      <c r="B416" s="17" t="s">
        <v>436</v>
      </c>
      <c r="C416" s="20">
        <v>18606550</v>
      </c>
      <c r="D416" s="20">
        <v>3124325.11</v>
      </c>
      <c r="E416" s="20">
        <v>137136.59</v>
      </c>
      <c r="F416" s="20">
        <f>'ABRIL ORDINARIO'!F416+'1ER AJUST. TRIM.'!C416</f>
        <v>4630432.08</v>
      </c>
      <c r="G416" s="20">
        <v>101464.67</v>
      </c>
      <c r="H416" s="20">
        <v>131811.64000000001</v>
      </c>
      <c r="I416" s="20">
        <v>374335.88</v>
      </c>
      <c r="J416" s="20">
        <v>21224.23</v>
      </c>
      <c r="K416" s="20">
        <v>41660.300000000003</v>
      </c>
      <c r="L416" s="20">
        <v>3439888</v>
      </c>
      <c r="M416" s="20">
        <v>0</v>
      </c>
      <c r="N416" s="28">
        <f t="shared" si="6"/>
        <v>30608828.500000004</v>
      </c>
    </row>
    <row r="417" spans="1:14" x14ac:dyDescent="0.25">
      <c r="A417" s="1">
        <v>414</v>
      </c>
      <c r="B417" s="17" t="s">
        <v>437</v>
      </c>
      <c r="C417" s="20">
        <v>777819.34</v>
      </c>
      <c r="D417" s="20">
        <v>154617.20000000001</v>
      </c>
      <c r="E417" s="20">
        <v>7684.32</v>
      </c>
      <c r="F417" s="20">
        <f>'ABRIL ORDINARIO'!F417+'1ER AJUST. TRIM.'!C417</f>
        <v>147910.56</v>
      </c>
      <c r="G417" s="20">
        <v>24296.55</v>
      </c>
      <c r="H417" s="20">
        <v>4882.05</v>
      </c>
      <c r="I417" s="20">
        <v>21344.18</v>
      </c>
      <c r="J417" s="20">
        <v>1463.51</v>
      </c>
      <c r="K417" s="20">
        <v>1218.6199999999999</v>
      </c>
      <c r="L417" s="20">
        <v>0</v>
      </c>
      <c r="M417" s="20">
        <v>0</v>
      </c>
      <c r="N417" s="28">
        <f t="shared" si="6"/>
        <v>1141236.33</v>
      </c>
    </row>
    <row r="418" spans="1:14" x14ac:dyDescent="0.25">
      <c r="A418" s="1">
        <v>415</v>
      </c>
      <c r="B418" s="17" t="s">
        <v>438</v>
      </c>
      <c r="C418" s="20">
        <v>341561.05</v>
      </c>
      <c r="D418" s="20">
        <v>53953.8</v>
      </c>
      <c r="E418" s="20">
        <v>3789.09</v>
      </c>
      <c r="F418" s="20">
        <f>'ABRIL ORDINARIO'!F418+'1ER AJUST. TRIM.'!C418</f>
        <v>59925.679999999993</v>
      </c>
      <c r="G418" s="20">
        <v>9885.83</v>
      </c>
      <c r="H418" s="20">
        <v>2079.16</v>
      </c>
      <c r="I418" s="20">
        <v>8510.5499999999993</v>
      </c>
      <c r="J418" s="20">
        <v>750.84</v>
      </c>
      <c r="K418" s="20">
        <v>473.78</v>
      </c>
      <c r="L418" s="20">
        <v>0</v>
      </c>
      <c r="M418" s="20">
        <v>0</v>
      </c>
      <c r="N418" s="28">
        <f t="shared" si="6"/>
        <v>480929.78</v>
      </c>
    </row>
    <row r="419" spans="1:14" x14ac:dyDescent="0.25">
      <c r="A419" s="1">
        <v>416</v>
      </c>
      <c r="B419" s="17" t="s">
        <v>439</v>
      </c>
      <c r="C419" s="20">
        <v>106243.13</v>
      </c>
      <c r="D419" s="20">
        <v>71436</v>
      </c>
      <c r="E419" s="20">
        <v>1653</v>
      </c>
      <c r="F419" s="20">
        <f>'ABRIL ORDINARIO'!F419+'1ER AJUST. TRIM.'!C419</f>
        <v>10755.380000000001</v>
      </c>
      <c r="G419" s="20">
        <v>944.59</v>
      </c>
      <c r="H419" s="20">
        <v>541.30999999999995</v>
      </c>
      <c r="I419" s="20">
        <v>882.88</v>
      </c>
      <c r="J419" s="20">
        <v>375.33</v>
      </c>
      <c r="K419" s="20">
        <v>54.88</v>
      </c>
      <c r="L419" s="20">
        <v>0</v>
      </c>
      <c r="M419" s="20">
        <v>0</v>
      </c>
      <c r="N419" s="28">
        <f t="shared" si="6"/>
        <v>192886.5</v>
      </c>
    </row>
    <row r="420" spans="1:14" x14ac:dyDescent="0.25">
      <c r="A420" s="1">
        <v>417</v>
      </c>
      <c r="B420" s="17" t="s">
        <v>440</v>
      </c>
      <c r="C420" s="20">
        <v>708020.14</v>
      </c>
      <c r="D420" s="20">
        <v>525207.88</v>
      </c>
      <c r="E420" s="20">
        <v>7522.37</v>
      </c>
      <c r="F420" s="20">
        <f>'ABRIL ORDINARIO'!F420+'1ER AJUST. TRIM.'!C420</f>
        <v>124801.27</v>
      </c>
      <c r="G420" s="20">
        <v>19766.48</v>
      </c>
      <c r="H420" s="20">
        <v>4313.17</v>
      </c>
      <c r="I420" s="20">
        <v>17322</v>
      </c>
      <c r="J420" s="20">
        <v>1544.84</v>
      </c>
      <c r="K420" s="20">
        <v>995.67</v>
      </c>
      <c r="L420" s="20">
        <v>0</v>
      </c>
      <c r="M420" s="20">
        <v>10562.43</v>
      </c>
      <c r="N420" s="28">
        <f t="shared" si="6"/>
        <v>1420056.25</v>
      </c>
    </row>
    <row r="421" spans="1:14" x14ac:dyDescent="0.25">
      <c r="A421" s="1">
        <v>418</v>
      </c>
      <c r="B421" s="17" t="s">
        <v>441</v>
      </c>
      <c r="C421" s="20">
        <v>819453.58</v>
      </c>
      <c r="D421" s="20">
        <v>347804.36</v>
      </c>
      <c r="E421" s="20">
        <v>7814.42</v>
      </c>
      <c r="F421" s="20">
        <f>'ABRIL ORDINARIO'!F421+'1ER AJUST. TRIM.'!C421</f>
        <v>170037.97999999998</v>
      </c>
      <c r="G421" s="20">
        <v>23511.48</v>
      </c>
      <c r="H421" s="20">
        <v>5376.92</v>
      </c>
      <c r="I421" s="20">
        <v>22831.73</v>
      </c>
      <c r="J421" s="20">
        <v>1878.02</v>
      </c>
      <c r="K421" s="20">
        <v>1442.94</v>
      </c>
      <c r="L421" s="20">
        <v>0</v>
      </c>
      <c r="M421" s="20">
        <v>0</v>
      </c>
      <c r="N421" s="28">
        <f t="shared" si="6"/>
        <v>1400151.4299999997</v>
      </c>
    </row>
    <row r="422" spans="1:14" x14ac:dyDescent="0.25">
      <c r="A422" s="1">
        <v>419</v>
      </c>
      <c r="B422" s="17" t="s">
        <v>442</v>
      </c>
      <c r="C422" s="20">
        <v>108690.64</v>
      </c>
      <c r="D422" s="20">
        <v>72745.94</v>
      </c>
      <c r="E422" s="20">
        <v>1524.48</v>
      </c>
      <c r="F422" s="20">
        <f>'ABRIL ORDINARIO'!F422+'1ER AJUST. TRIM.'!C422</f>
        <v>13686.18</v>
      </c>
      <c r="G422" s="20">
        <v>1182.19</v>
      </c>
      <c r="H422" s="20">
        <v>590.04999999999995</v>
      </c>
      <c r="I422" s="20">
        <v>1268.6600000000001</v>
      </c>
      <c r="J422" s="20">
        <v>344.14</v>
      </c>
      <c r="K422" s="20">
        <v>87.82</v>
      </c>
      <c r="L422" s="20">
        <v>0</v>
      </c>
      <c r="M422" s="20">
        <v>0</v>
      </c>
      <c r="N422" s="28">
        <f t="shared" si="6"/>
        <v>200120.10000000003</v>
      </c>
    </row>
    <row r="423" spans="1:14" x14ac:dyDescent="0.25">
      <c r="A423" s="1">
        <v>420</v>
      </c>
      <c r="B423" s="17" t="s">
        <v>443</v>
      </c>
      <c r="C423" s="20">
        <v>185826.44</v>
      </c>
      <c r="D423" s="20">
        <v>47883.4</v>
      </c>
      <c r="E423" s="20">
        <v>2299.7600000000002</v>
      </c>
      <c r="F423" s="20">
        <f>'ABRIL ORDINARIO'!F423+'1ER AJUST. TRIM.'!C423</f>
        <v>25758.44</v>
      </c>
      <c r="G423" s="20">
        <v>3456.02</v>
      </c>
      <c r="H423" s="20">
        <v>1035.54</v>
      </c>
      <c r="I423" s="20">
        <v>3071</v>
      </c>
      <c r="J423" s="20">
        <v>518.1</v>
      </c>
      <c r="K423" s="20">
        <v>181.29</v>
      </c>
      <c r="L423" s="20">
        <v>3362</v>
      </c>
      <c r="M423" s="20">
        <v>0</v>
      </c>
      <c r="N423" s="28">
        <f t="shared" si="6"/>
        <v>273391.98999999993</v>
      </c>
    </row>
    <row r="424" spans="1:14" x14ac:dyDescent="0.25">
      <c r="A424" s="1">
        <v>421</v>
      </c>
      <c r="B424" s="17" t="s">
        <v>444</v>
      </c>
      <c r="C424" s="20">
        <v>546813.61</v>
      </c>
      <c r="D424" s="20">
        <v>232529.52</v>
      </c>
      <c r="E424" s="20">
        <v>6576.68</v>
      </c>
      <c r="F424" s="20">
        <f>'ABRIL ORDINARIO'!F424+'1ER AJUST. TRIM.'!C424</f>
        <v>82378.16</v>
      </c>
      <c r="G424" s="20">
        <v>9400.2099999999991</v>
      </c>
      <c r="H424" s="20">
        <v>3144.55</v>
      </c>
      <c r="I424" s="20">
        <v>9360.0400000000009</v>
      </c>
      <c r="J424" s="20">
        <v>1503.18</v>
      </c>
      <c r="K424" s="20">
        <v>606.91999999999996</v>
      </c>
      <c r="L424" s="20">
        <v>0</v>
      </c>
      <c r="M424" s="20">
        <v>0</v>
      </c>
      <c r="N424" s="28">
        <f t="shared" si="6"/>
        <v>892312.87000000023</v>
      </c>
    </row>
    <row r="425" spans="1:14" x14ac:dyDescent="0.25">
      <c r="A425" s="1">
        <v>422</v>
      </c>
      <c r="B425" s="17" t="s">
        <v>445</v>
      </c>
      <c r="C425" s="20">
        <v>129219.14</v>
      </c>
      <c r="D425" s="20">
        <v>55514.87</v>
      </c>
      <c r="E425" s="20">
        <v>1599.63</v>
      </c>
      <c r="F425" s="20">
        <f>'ABRIL ORDINARIO'!F425+'1ER AJUST. TRIM.'!C425</f>
        <v>16677.55</v>
      </c>
      <c r="G425" s="20">
        <v>1210.43</v>
      </c>
      <c r="H425" s="20">
        <v>700.1</v>
      </c>
      <c r="I425" s="20">
        <v>1474.43</v>
      </c>
      <c r="J425" s="20">
        <v>339.99</v>
      </c>
      <c r="K425" s="20">
        <v>112.88</v>
      </c>
      <c r="L425" s="20">
        <v>7110</v>
      </c>
      <c r="M425" s="20">
        <v>0</v>
      </c>
      <c r="N425" s="28">
        <f t="shared" si="6"/>
        <v>213959.02</v>
      </c>
    </row>
    <row r="426" spans="1:14" x14ac:dyDescent="0.25">
      <c r="A426" s="1">
        <v>423</v>
      </c>
      <c r="B426" s="17" t="s">
        <v>446</v>
      </c>
      <c r="C426" s="20">
        <v>88307.95</v>
      </c>
      <c r="D426" s="20">
        <v>33411.199999999997</v>
      </c>
      <c r="E426" s="20">
        <v>1372.42</v>
      </c>
      <c r="F426" s="20">
        <f>'ABRIL ORDINARIO'!F426+'1ER AJUST. TRIM.'!C426</f>
        <v>8863.7000000000007</v>
      </c>
      <c r="G426" s="20">
        <v>922.41</v>
      </c>
      <c r="H426" s="20">
        <v>448.56</v>
      </c>
      <c r="I426" s="20">
        <v>796.93</v>
      </c>
      <c r="J426" s="20">
        <v>311.5</v>
      </c>
      <c r="K426" s="20">
        <v>44.85</v>
      </c>
      <c r="L426" s="20">
        <v>0</v>
      </c>
      <c r="M426" s="20">
        <v>0</v>
      </c>
      <c r="N426" s="28">
        <f t="shared" si="6"/>
        <v>134479.51999999999</v>
      </c>
    </row>
    <row r="427" spans="1:14" x14ac:dyDescent="0.25">
      <c r="A427" s="1">
        <v>424</v>
      </c>
      <c r="B427" s="17" t="s">
        <v>447</v>
      </c>
      <c r="C427" s="20">
        <v>323270.63</v>
      </c>
      <c r="D427" s="20">
        <v>294587.12</v>
      </c>
      <c r="E427" s="20">
        <v>3867.31</v>
      </c>
      <c r="F427" s="20">
        <f>'ABRIL ORDINARIO'!F427+'1ER AJUST. TRIM.'!C427</f>
        <v>51561.340000000004</v>
      </c>
      <c r="G427" s="20">
        <v>7806.05</v>
      </c>
      <c r="H427" s="20">
        <v>1897.99</v>
      </c>
      <c r="I427" s="20">
        <v>6774.05</v>
      </c>
      <c r="J427" s="20">
        <v>793.96</v>
      </c>
      <c r="K427" s="20">
        <v>388.52</v>
      </c>
      <c r="L427" s="20">
        <v>0</v>
      </c>
      <c r="M427" s="20">
        <v>0</v>
      </c>
      <c r="N427" s="28">
        <f t="shared" si="6"/>
        <v>690946.97000000009</v>
      </c>
    </row>
    <row r="428" spans="1:14" x14ac:dyDescent="0.25">
      <c r="A428" s="1">
        <v>425</v>
      </c>
      <c r="B428" s="17" t="s">
        <v>448</v>
      </c>
      <c r="C428" s="20">
        <v>256769.24</v>
      </c>
      <c r="D428" s="20">
        <v>120241.8</v>
      </c>
      <c r="E428" s="20">
        <v>2867.56</v>
      </c>
      <c r="F428" s="20">
        <f>'ABRIL ORDINARIO'!F428+'1ER AJUST. TRIM.'!C428</f>
        <v>42190.270000000004</v>
      </c>
      <c r="G428" s="20">
        <v>4201.95</v>
      </c>
      <c r="H428" s="20">
        <v>1520.25</v>
      </c>
      <c r="I428" s="20">
        <v>4569.7</v>
      </c>
      <c r="J428" s="20">
        <v>580.44000000000005</v>
      </c>
      <c r="K428" s="20">
        <v>325.77999999999997</v>
      </c>
      <c r="L428" s="20">
        <v>9720</v>
      </c>
      <c r="M428" s="20">
        <v>0</v>
      </c>
      <c r="N428" s="28">
        <f t="shared" si="6"/>
        <v>442986.99000000005</v>
      </c>
    </row>
    <row r="429" spans="1:14" x14ac:dyDescent="0.25">
      <c r="A429" s="1">
        <v>426</v>
      </c>
      <c r="B429" s="17" t="s">
        <v>449</v>
      </c>
      <c r="C429" s="20">
        <v>624032.82999999996</v>
      </c>
      <c r="D429" s="20">
        <v>73971.8</v>
      </c>
      <c r="E429" s="20">
        <v>6627.7</v>
      </c>
      <c r="F429" s="20">
        <f>'ABRIL ORDINARIO'!F429+'1ER AJUST. TRIM.'!C429</f>
        <v>115762.68</v>
      </c>
      <c r="G429" s="20">
        <v>18633.900000000001</v>
      </c>
      <c r="H429" s="20">
        <v>3884.2</v>
      </c>
      <c r="I429" s="20">
        <v>16160.59</v>
      </c>
      <c r="J429" s="20">
        <v>1249.32</v>
      </c>
      <c r="K429" s="20">
        <v>937.28</v>
      </c>
      <c r="L429" s="20">
        <v>12839</v>
      </c>
      <c r="M429" s="20">
        <v>0</v>
      </c>
      <c r="N429" s="28">
        <f t="shared" si="6"/>
        <v>874099.29999999993</v>
      </c>
    </row>
    <row r="430" spans="1:14" x14ac:dyDescent="0.25">
      <c r="A430" s="1">
        <v>427</v>
      </c>
      <c r="B430" s="17" t="s">
        <v>450</v>
      </c>
      <c r="C430" s="20">
        <v>955972.53</v>
      </c>
      <c r="D430" s="20">
        <v>149361.19</v>
      </c>
      <c r="E430" s="20">
        <v>9035.91</v>
      </c>
      <c r="F430" s="20">
        <f>'ABRIL ORDINARIO'!F430+'1ER AJUST. TRIM.'!C430</f>
        <v>190107.38</v>
      </c>
      <c r="G430" s="20">
        <v>33792.04</v>
      </c>
      <c r="H430" s="20">
        <v>6116.2</v>
      </c>
      <c r="I430" s="20">
        <v>28921.55</v>
      </c>
      <c r="J430" s="20">
        <v>1696.57</v>
      </c>
      <c r="K430" s="20">
        <v>1593.66</v>
      </c>
      <c r="L430" s="20">
        <v>0</v>
      </c>
      <c r="M430" s="20">
        <v>0</v>
      </c>
      <c r="N430" s="28">
        <f t="shared" si="6"/>
        <v>1376597.0299999998</v>
      </c>
    </row>
    <row r="431" spans="1:14" x14ac:dyDescent="0.25">
      <c r="A431" s="1">
        <v>428</v>
      </c>
      <c r="B431" s="17" t="s">
        <v>451</v>
      </c>
      <c r="C431" s="20">
        <v>191616.57</v>
      </c>
      <c r="D431" s="20">
        <v>54904</v>
      </c>
      <c r="E431" s="20">
        <v>2462.83</v>
      </c>
      <c r="F431" s="20">
        <f>'ABRIL ORDINARIO'!F431+'1ER AJUST. TRIM.'!C431</f>
        <v>29172.550000000003</v>
      </c>
      <c r="G431" s="20">
        <v>4573.99</v>
      </c>
      <c r="H431" s="20">
        <v>1108.45</v>
      </c>
      <c r="I431" s="20">
        <v>3850.2</v>
      </c>
      <c r="J431" s="20">
        <v>511.08</v>
      </c>
      <c r="K431" s="20">
        <v>212.16</v>
      </c>
      <c r="L431" s="20">
        <v>0</v>
      </c>
      <c r="M431" s="20">
        <v>0</v>
      </c>
      <c r="N431" s="28">
        <f t="shared" si="6"/>
        <v>288411.83</v>
      </c>
    </row>
    <row r="432" spans="1:14" x14ac:dyDescent="0.25">
      <c r="A432" s="1">
        <v>429</v>
      </c>
      <c r="B432" s="17" t="s">
        <v>452</v>
      </c>
      <c r="C432" s="20">
        <v>165054.07</v>
      </c>
      <c r="D432" s="20">
        <v>85732.45</v>
      </c>
      <c r="E432" s="20">
        <v>2228.29</v>
      </c>
      <c r="F432" s="20">
        <f>'ABRIL ORDINARIO'!F432+'1ER AJUST. TRIM.'!C432</f>
        <v>22900.68</v>
      </c>
      <c r="G432" s="20">
        <v>3107.22</v>
      </c>
      <c r="H432" s="20">
        <v>924.85</v>
      </c>
      <c r="I432" s="20">
        <v>2722.93</v>
      </c>
      <c r="J432" s="20">
        <v>485.04</v>
      </c>
      <c r="K432" s="20">
        <v>157.27000000000001</v>
      </c>
      <c r="L432" s="20">
        <v>0</v>
      </c>
      <c r="M432" s="20">
        <v>0</v>
      </c>
      <c r="N432" s="28">
        <f t="shared" si="6"/>
        <v>283312.8</v>
      </c>
    </row>
    <row r="433" spans="1:14" x14ac:dyDescent="0.25">
      <c r="A433" s="1">
        <v>430</v>
      </c>
      <c r="B433" s="17" t="s">
        <v>453</v>
      </c>
      <c r="C433" s="20">
        <v>82768.27</v>
      </c>
      <c r="D433" s="20">
        <v>49263.09</v>
      </c>
      <c r="E433" s="20">
        <v>1299.6199999999999</v>
      </c>
      <c r="F433" s="20">
        <f>'ABRIL ORDINARIO'!F433+'1ER AJUST. TRIM.'!C433</f>
        <v>7975.82</v>
      </c>
      <c r="G433" s="20">
        <v>641.26</v>
      </c>
      <c r="H433" s="20">
        <v>415.81</v>
      </c>
      <c r="I433" s="20">
        <v>611.05999999999995</v>
      </c>
      <c r="J433" s="20">
        <v>293.49</v>
      </c>
      <c r="K433" s="20">
        <v>38.25</v>
      </c>
      <c r="L433" s="20">
        <v>0</v>
      </c>
      <c r="M433" s="20">
        <v>0</v>
      </c>
      <c r="N433" s="28">
        <f t="shared" si="6"/>
        <v>143306.66999999998</v>
      </c>
    </row>
    <row r="434" spans="1:14" x14ac:dyDescent="0.25">
      <c r="A434" s="1">
        <v>431</v>
      </c>
      <c r="B434" s="17" t="s">
        <v>454</v>
      </c>
      <c r="C434" s="20">
        <v>148310.29999999999</v>
      </c>
      <c r="D434" s="20">
        <v>97059.9</v>
      </c>
      <c r="E434" s="20">
        <v>1777.37</v>
      </c>
      <c r="F434" s="20">
        <f>'ABRIL ORDINARIO'!F434+'1ER AJUST. TRIM.'!C434</f>
        <v>23553.61</v>
      </c>
      <c r="G434" s="20">
        <v>3683.84</v>
      </c>
      <c r="H434" s="20">
        <v>869.13</v>
      </c>
      <c r="I434" s="20">
        <v>3187.78</v>
      </c>
      <c r="J434" s="20">
        <v>364.09</v>
      </c>
      <c r="K434" s="20">
        <v>177.1</v>
      </c>
      <c r="L434" s="20">
        <v>0</v>
      </c>
      <c r="M434" s="20">
        <v>0</v>
      </c>
      <c r="N434" s="28">
        <f t="shared" si="6"/>
        <v>278983.12000000005</v>
      </c>
    </row>
    <row r="435" spans="1:14" x14ac:dyDescent="0.25">
      <c r="A435" s="1">
        <v>432</v>
      </c>
      <c r="B435" s="17" t="s">
        <v>455</v>
      </c>
      <c r="C435" s="20">
        <v>137387.9</v>
      </c>
      <c r="D435" s="20">
        <v>56213.69</v>
      </c>
      <c r="E435" s="20">
        <v>1928.02</v>
      </c>
      <c r="F435" s="20">
        <f>'ABRIL ORDINARIO'!F435+'1ER AJUST. TRIM.'!C435</f>
        <v>17255.39</v>
      </c>
      <c r="G435" s="20">
        <v>1807.72</v>
      </c>
      <c r="H435" s="20">
        <v>744.73</v>
      </c>
      <c r="I435" s="20">
        <v>1752.72</v>
      </c>
      <c r="J435" s="20">
        <v>433.64</v>
      </c>
      <c r="K435" s="20">
        <v>110.5</v>
      </c>
      <c r="L435" s="20">
        <v>0</v>
      </c>
      <c r="M435" s="20">
        <v>0</v>
      </c>
      <c r="N435" s="28">
        <f t="shared" si="6"/>
        <v>217634.31000000003</v>
      </c>
    </row>
    <row r="436" spans="1:14" x14ac:dyDescent="0.25">
      <c r="A436" s="1">
        <v>433</v>
      </c>
      <c r="B436" s="17" t="s">
        <v>456</v>
      </c>
      <c r="C436" s="20">
        <v>226397.32</v>
      </c>
      <c r="D436" s="20">
        <v>48130.400000000001</v>
      </c>
      <c r="E436" s="20">
        <v>2768.07</v>
      </c>
      <c r="F436" s="20">
        <f>'ABRIL ORDINARIO'!F436+'1ER AJUST. TRIM.'!C436</f>
        <v>36051.61</v>
      </c>
      <c r="G436" s="20">
        <v>5634.86</v>
      </c>
      <c r="H436" s="20">
        <v>1330.07</v>
      </c>
      <c r="I436" s="20">
        <v>4766.8500000000004</v>
      </c>
      <c r="J436" s="20">
        <v>568.87</v>
      </c>
      <c r="K436" s="20">
        <v>270.23</v>
      </c>
      <c r="L436" s="20">
        <v>0</v>
      </c>
      <c r="M436" s="20">
        <v>0</v>
      </c>
      <c r="N436" s="28">
        <f t="shared" si="6"/>
        <v>325918.27999999997</v>
      </c>
    </row>
    <row r="437" spans="1:14" x14ac:dyDescent="0.25">
      <c r="A437" s="1">
        <v>434</v>
      </c>
      <c r="B437" s="17" t="s">
        <v>457</v>
      </c>
      <c r="C437" s="20">
        <v>337106.15</v>
      </c>
      <c r="D437" s="20">
        <v>67451.8</v>
      </c>
      <c r="E437" s="20">
        <v>3722.24</v>
      </c>
      <c r="F437" s="20">
        <f>'ABRIL ORDINARIO'!F437+'1ER AJUST. TRIM.'!C437</f>
        <v>51526.57</v>
      </c>
      <c r="G437" s="20">
        <v>8222.81</v>
      </c>
      <c r="H437" s="20">
        <v>1936.48</v>
      </c>
      <c r="I437" s="20">
        <v>6961.47</v>
      </c>
      <c r="J437" s="20">
        <v>785.11</v>
      </c>
      <c r="K437" s="20">
        <v>388.2</v>
      </c>
      <c r="L437" s="20">
        <v>0</v>
      </c>
      <c r="M437" s="20">
        <v>0</v>
      </c>
      <c r="N437" s="28">
        <f t="shared" si="6"/>
        <v>478100.82999999996</v>
      </c>
    </row>
    <row r="438" spans="1:14" x14ac:dyDescent="0.25">
      <c r="A438" s="1">
        <v>435</v>
      </c>
      <c r="B438" s="17" t="s">
        <v>458</v>
      </c>
      <c r="C438" s="20">
        <v>283490.48</v>
      </c>
      <c r="D438" s="20">
        <v>76513.73</v>
      </c>
      <c r="E438" s="20">
        <v>3178.92</v>
      </c>
      <c r="F438" s="20">
        <f>'ABRIL ORDINARIO'!F438+'1ER AJUST. TRIM.'!C438</f>
        <v>47710.079999999994</v>
      </c>
      <c r="G438" s="20">
        <v>7436.76</v>
      </c>
      <c r="H438" s="20">
        <v>1696.07</v>
      </c>
      <c r="I438" s="20">
        <v>6425.1</v>
      </c>
      <c r="J438" s="20">
        <v>638.66</v>
      </c>
      <c r="K438" s="20">
        <v>371.26</v>
      </c>
      <c r="L438" s="20">
        <v>0</v>
      </c>
      <c r="M438" s="20">
        <v>0</v>
      </c>
      <c r="N438" s="28">
        <f t="shared" si="6"/>
        <v>427461.05999999994</v>
      </c>
    </row>
    <row r="439" spans="1:14" x14ac:dyDescent="0.25">
      <c r="A439" s="1">
        <v>436</v>
      </c>
      <c r="B439" s="17" t="s">
        <v>459</v>
      </c>
      <c r="C439" s="20">
        <v>121782.28</v>
      </c>
      <c r="D439" s="20">
        <v>62111.27</v>
      </c>
      <c r="E439" s="20">
        <v>1741.34</v>
      </c>
      <c r="F439" s="20">
        <f>'ABRIL ORDINARIO'!F439+'1ER AJUST. TRIM.'!C439</f>
        <v>14730.880000000001</v>
      </c>
      <c r="G439" s="20">
        <v>1907.91</v>
      </c>
      <c r="H439" s="20">
        <v>652.08000000000004</v>
      </c>
      <c r="I439" s="20">
        <v>1596.38</v>
      </c>
      <c r="J439" s="20">
        <v>386.05</v>
      </c>
      <c r="K439" s="20">
        <v>91.29</v>
      </c>
      <c r="L439" s="20">
        <v>0</v>
      </c>
      <c r="M439" s="20">
        <v>0</v>
      </c>
      <c r="N439" s="28">
        <f t="shared" si="6"/>
        <v>204999.47999999998</v>
      </c>
    </row>
    <row r="440" spans="1:14" x14ac:dyDescent="0.25">
      <c r="A440" s="1">
        <v>437</v>
      </c>
      <c r="B440" s="17" t="s">
        <v>460</v>
      </c>
      <c r="C440" s="20">
        <v>947341.54</v>
      </c>
      <c r="D440" s="20">
        <v>72142.600000000006</v>
      </c>
      <c r="E440" s="20">
        <v>8696.2000000000007</v>
      </c>
      <c r="F440" s="20">
        <f>'ABRIL ORDINARIO'!F440+'1ER AJUST. TRIM.'!C440</f>
        <v>140814.71</v>
      </c>
      <c r="G440" s="20">
        <v>19836.240000000002</v>
      </c>
      <c r="H440" s="20">
        <v>5315.18</v>
      </c>
      <c r="I440" s="20">
        <v>17976.240000000002</v>
      </c>
      <c r="J440" s="20">
        <v>1601.65</v>
      </c>
      <c r="K440" s="20">
        <v>1083.47</v>
      </c>
      <c r="L440" s="20">
        <v>0</v>
      </c>
      <c r="M440" s="20">
        <v>0</v>
      </c>
      <c r="N440" s="28">
        <f t="shared" si="6"/>
        <v>1214807.8299999998</v>
      </c>
    </row>
    <row r="441" spans="1:14" x14ac:dyDescent="0.25">
      <c r="A441" s="1">
        <v>438</v>
      </c>
      <c r="B441" s="17" t="s">
        <v>461</v>
      </c>
      <c r="C441" s="20">
        <v>182096.5</v>
      </c>
      <c r="D441" s="20">
        <v>52639.199999999997</v>
      </c>
      <c r="E441" s="20">
        <v>2478.42</v>
      </c>
      <c r="F441" s="20">
        <f>'ABRIL ORDINARIO'!F441+'1ER AJUST. TRIM.'!C441</f>
        <v>25478.989999999998</v>
      </c>
      <c r="G441" s="20">
        <v>3780.64</v>
      </c>
      <c r="H441" s="20">
        <v>1028.18</v>
      </c>
      <c r="I441" s="20">
        <v>3187.66</v>
      </c>
      <c r="J441" s="20">
        <v>604.58000000000004</v>
      </c>
      <c r="K441" s="20">
        <v>175.94</v>
      </c>
      <c r="L441" s="20">
        <v>0</v>
      </c>
      <c r="M441" s="20">
        <v>0</v>
      </c>
      <c r="N441" s="28">
        <f t="shared" si="6"/>
        <v>271470.11000000004</v>
      </c>
    </row>
    <row r="442" spans="1:14" x14ac:dyDescent="0.25">
      <c r="A442" s="1">
        <v>439</v>
      </c>
      <c r="B442" s="17" t="s">
        <v>462</v>
      </c>
      <c r="C442" s="20">
        <v>1940243.42</v>
      </c>
      <c r="D442" s="20">
        <v>3319427.45</v>
      </c>
      <c r="E442" s="20">
        <v>17245.88</v>
      </c>
      <c r="F442" s="20">
        <f>'ABRIL ORDINARIO'!F442+'1ER AJUST. TRIM.'!C442</f>
        <v>415600.64000000001</v>
      </c>
      <c r="G442" s="20">
        <v>52604.66</v>
      </c>
      <c r="H442" s="20">
        <v>12816.26</v>
      </c>
      <c r="I442" s="20">
        <v>52813</v>
      </c>
      <c r="J442" s="20">
        <v>2765.41</v>
      </c>
      <c r="K442" s="20">
        <v>3566.39</v>
      </c>
      <c r="L442" s="20">
        <v>428476</v>
      </c>
      <c r="M442" s="20">
        <v>0</v>
      </c>
      <c r="N442" s="28">
        <f t="shared" si="6"/>
        <v>6245559.1099999994</v>
      </c>
    </row>
    <row r="443" spans="1:14" x14ac:dyDescent="0.25">
      <c r="A443" s="1">
        <v>440</v>
      </c>
      <c r="B443" s="17" t="s">
        <v>463</v>
      </c>
      <c r="C443" s="20">
        <v>219027.59</v>
      </c>
      <c r="D443" s="20">
        <v>79168.91</v>
      </c>
      <c r="E443" s="20">
        <v>2347.9499999999998</v>
      </c>
      <c r="F443" s="20">
        <f>'ABRIL ORDINARIO'!F443+'1ER AJUST. TRIM.'!C443</f>
        <v>44268.130000000005</v>
      </c>
      <c r="G443" s="20">
        <v>1647.2</v>
      </c>
      <c r="H443" s="20">
        <v>1419.25</v>
      </c>
      <c r="I443" s="20">
        <v>3654.9</v>
      </c>
      <c r="J443" s="20">
        <v>425.06</v>
      </c>
      <c r="K443" s="20">
        <v>366.64</v>
      </c>
      <c r="L443" s="20">
        <v>5268</v>
      </c>
      <c r="M443" s="20">
        <v>0</v>
      </c>
      <c r="N443" s="28">
        <f t="shared" si="6"/>
        <v>357593.63000000006</v>
      </c>
    </row>
    <row r="444" spans="1:14" x14ac:dyDescent="0.25">
      <c r="A444" s="1">
        <v>441</v>
      </c>
      <c r="B444" s="17" t="s">
        <v>464</v>
      </c>
      <c r="C444" s="20">
        <v>624622.07999999996</v>
      </c>
      <c r="D444" s="20">
        <v>141002.94</v>
      </c>
      <c r="E444" s="20">
        <v>5790.55</v>
      </c>
      <c r="F444" s="20">
        <f>'ABRIL ORDINARIO'!F444+'1ER AJUST. TRIM.'!C444</f>
        <v>135935.56</v>
      </c>
      <c r="G444" s="20">
        <v>18655.650000000001</v>
      </c>
      <c r="H444" s="20">
        <v>4175.03</v>
      </c>
      <c r="I444" s="20">
        <v>18212.919999999998</v>
      </c>
      <c r="J444" s="20">
        <v>1100.8599999999999</v>
      </c>
      <c r="K444" s="20">
        <v>1167.2</v>
      </c>
      <c r="L444" s="20">
        <v>0</v>
      </c>
      <c r="M444" s="20">
        <v>0</v>
      </c>
      <c r="N444" s="28">
        <f t="shared" si="6"/>
        <v>950662.79000000015</v>
      </c>
    </row>
    <row r="445" spans="1:14" x14ac:dyDescent="0.25">
      <c r="A445" s="1">
        <v>442</v>
      </c>
      <c r="B445" s="17" t="s">
        <v>465</v>
      </c>
      <c r="C445" s="20">
        <v>67100.44</v>
      </c>
      <c r="D445" s="20">
        <v>36560.800000000003</v>
      </c>
      <c r="E445" s="20">
        <v>1051.5999999999999</v>
      </c>
      <c r="F445" s="20">
        <f>'ABRIL ORDINARIO'!F445+'1ER AJUST. TRIM.'!C445</f>
        <v>6471.6399999999994</v>
      </c>
      <c r="G445" s="20">
        <v>503.7</v>
      </c>
      <c r="H445" s="20">
        <v>337.43</v>
      </c>
      <c r="I445" s="20">
        <v>489.73</v>
      </c>
      <c r="J445" s="20">
        <v>243.01</v>
      </c>
      <c r="K445" s="20">
        <v>31.17</v>
      </c>
      <c r="L445" s="20">
        <v>0</v>
      </c>
      <c r="M445" s="20">
        <v>0</v>
      </c>
      <c r="N445" s="28">
        <f t="shared" si="6"/>
        <v>112789.51999999999</v>
      </c>
    </row>
    <row r="446" spans="1:14" x14ac:dyDescent="0.25">
      <c r="A446" s="1">
        <v>443</v>
      </c>
      <c r="B446" s="17" t="s">
        <v>466</v>
      </c>
      <c r="C446" s="20">
        <v>83742.12</v>
      </c>
      <c r="D446" s="20">
        <v>35787.64</v>
      </c>
      <c r="E446" s="20">
        <v>1073.81</v>
      </c>
      <c r="F446" s="20">
        <f>'ABRIL ORDINARIO'!F446+'1ER AJUST. TRIM.'!C446</f>
        <v>10855.220000000001</v>
      </c>
      <c r="G446" s="20">
        <v>864.6</v>
      </c>
      <c r="H446" s="20">
        <v>455.47</v>
      </c>
      <c r="I446" s="20">
        <v>996.21</v>
      </c>
      <c r="J446" s="20">
        <v>229.03</v>
      </c>
      <c r="K446" s="20">
        <v>72.88</v>
      </c>
      <c r="L446" s="20">
        <v>0</v>
      </c>
      <c r="M446" s="20">
        <v>0</v>
      </c>
      <c r="N446" s="28">
        <f t="shared" si="6"/>
        <v>134076.97999999998</v>
      </c>
    </row>
    <row r="447" spans="1:14" x14ac:dyDescent="0.25">
      <c r="A447" s="1">
        <v>444</v>
      </c>
      <c r="B447" s="17" t="s">
        <v>467</v>
      </c>
      <c r="C447" s="20">
        <v>89830.21</v>
      </c>
      <c r="D447" s="20">
        <v>38803.93</v>
      </c>
      <c r="E447" s="20">
        <v>1372.31</v>
      </c>
      <c r="F447" s="20">
        <f>'ABRIL ORDINARIO'!F447+'1ER AJUST. TRIM.'!C447</f>
        <v>9179.7199999999993</v>
      </c>
      <c r="G447" s="20">
        <v>969.26</v>
      </c>
      <c r="H447" s="20">
        <v>458.58</v>
      </c>
      <c r="I447" s="20">
        <v>848.16</v>
      </c>
      <c r="J447" s="20">
        <v>316.02999999999997</v>
      </c>
      <c r="K447" s="20">
        <v>47.87</v>
      </c>
      <c r="L447" s="20">
        <v>0</v>
      </c>
      <c r="M447" s="20">
        <v>0</v>
      </c>
      <c r="N447" s="28">
        <f t="shared" si="6"/>
        <v>141826.07</v>
      </c>
    </row>
    <row r="448" spans="1:14" x14ac:dyDescent="0.25">
      <c r="A448" s="1">
        <v>445</v>
      </c>
      <c r="B448" s="17" t="s">
        <v>468</v>
      </c>
      <c r="C448" s="20">
        <v>204601.21</v>
      </c>
      <c r="D448" s="20">
        <v>51739.199999999997</v>
      </c>
      <c r="E448" s="20">
        <v>2472.11</v>
      </c>
      <c r="F448" s="20">
        <f>'ABRIL ORDINARIO'!F448+'1ER AJUST. TRIM.'!C448</f>
        <v>34857.159999999996</v>
      </c>
      <c r="G448" s="20">
        <v>3426.96</v>
      </c>
      <c r="H448" s="20">
        <v>1235.3399999999999</v>
      </c>
      <c r="I448" s="20">
        <v>3769.76</v>
      </c>
      <c r="J448" s="20">
        <v>484.98</v>
      </c>
      <c r="K448" s="20">
        <v>268.58999999999997</v>
      </c>
      <c r="L448" s="20">
        <v>3739</v>
      </c>
      <c r="M448" s="20">
        <v>0</v>
      </c>
      <c r="N448" s="28">
        <f t="shared" si="6"/>
        <v>306594.31</v>
      </c>
    </row>
    <row r="449" spans="1:14" x14ac:dyDescent="0.25">
      <c r="A449" s="1">
        <v>446</v>
      </c>
      <c r="B449" s="17" t="s">
        <v>469</v>
      </c>
      <c r="C449" s="20">
        <v>457229.46</v>
      </c>
      <c r="D449" s="20">
        <v>217923.86</v>
      </c>
      <c r="E449" s="20">
        <v>4906.3100000000004</v>
      </c>
      <c r="F449" s="20">
        <f>'ABRIL ORDINARIO'!F449+'1ER AJUST. TRIM.'!C449</f>
        <v>81216.700000000012</v>
      </c>
      <c r="G449" s="20">
        <v>12189.37</v>
      </c>
      <c r="H449" s="20">
        <v>2798.13</v>
      </c>
      <c r="I449" s="20">
        <v>10989.93</v>
      </c>
      <c r="J449" s="20">
        <v>1042.1199999999999</v>
      </c>
      <c r="K449" s="20">
        <v>648.84</v>
      </c>
      <c r="L449" s="20">
        <v>79381</v>
      </c>
      <c r="M449" s="20">
        <v>0</v>
      </c>
      <c r="N449" s="28">
        <f t="shared" si="6"/>
        <v>868325.72000000009</v>
      </c>
    </row>
    <row r="450" spans="1:14" x14ac:dyDescent="0.25">
      <c r="A450" s="1">
        <v>447</v>
      </c>
      <c r="B450" s="17" t="s">
        <v>470</v>
      </c>
      <c r="C450" s="20">
        <v>1070432.3</v>
      </c>
      <c r="D450" s="20">
        <v>976599.85</v>
      </c>
      <c r="E450" s="20">
        <v>10414.120000000001</v>
      </c>
      <c r="F450" s="20">
        <f>'ABRIL ORDINARIO'!F450+'1ER AJUST. TRIM.'!C450</f>
        <v>216536.51</v>
      </c>
      <c r="G450" s="20">
        <v>34830.28</v>
      </c>
      <c r="H450" s="20">
        <v>6908.14</v>
      </c>
      <c r="I450" s="20">
        <v>31040.62</v>
      </c>
      <c r="J450" s="20">
        <v>1861.96</v>
      </c>
      <c r="K450" s="20">
        <v>1816</v>
      </c>
      <c r="L450" s="20">
        <v>0</v>
      </c>
      <c r="M450" s="20">
        <v>0</v>
      </c>
      <c r="N450" s="28">
        <f t="shared" si="6"/>
        <v>2350439.7800000003</v>
      </c>
    </row>
    <row r="451" spans="1:14" x14ac:dyDescent="0.25">
      <c r="A451" s="1">
        <v>448</v>
      </c>
      <c r="B451" s="17" t="s">
        <v>471</v>
      </c>
      <c r="C451" s="20">
        <v>196305.43</v>
      </c>
      <c r="D451" s="20">
        <v>42639.199999999997</v>
      </c>
      <c r="E451" s="20">
        <v>2303.73</v>
      </c>
      <c r="F451" s="20">
        <f>'ABRIL ORDINARIO'!F451+'1ER AJUST. TRIM.'!C451</f>
        <v>32406.75</v>
      </c>
      <c r="G451" s="20">
        <v>5139.34</v>
      </c>
      <c r="H451" s="20">
        <v>1167.2</v>
      </c>
      <c r="I451" s="20">
        <v>4373.42</v>
      </c>
      <c r="J451" s="20">
        <v>458.36</v>
      </c>
      <c r="K451" s="20">
        <v>248.27</v>
      </c>
      <c r="L451" s="20">
        <v>0</v>
      </c>
      <c r="M451" s="20">
        <v>0</v>
      </c>
      <c r="N451" s="28">
        <f t="shared" si="6"/>
        <v>285041.7</v>
      </c>
    </row>
    <row r="452" spans="1:14" x14ac:dyDescent="0.25">
      <c r="A452" s="1">
        <v>449</v>
      </c>
      <c r="B452" s="17" t="s">
        <v>472</v>
      </c>
      <c r="C452" s="20">
        <v>271044.08</v>
      </c>
      <c r="D452" s="20">
        <v>189270.72</v>
      </c>
      <c r="E452" s="20">
        <v>3111.44</v>
      </c>
      <c r="F452" s="20">
        <f>'ABRIL ORDINARIO'!F452+'1ER AJUST. TRIM.'!C452</f>
        <v>47327.930000000008</v>
      </c>
      <c r="G452" s="20">
        <v>6697.23</v>
      </c>
      <c r="H452" s="20">
        <v>1651.75</v>
      </c>
      <c r="I452" s="20">
        <v>6149.84</v>
      </c>
      <c r="J452" s="20">
        <v>652.70000000000005</v>
      </c>
      <c r="K452" s="20">
        <v>371.73</v>
      </c>
      <c r="L452" s="20">
        <v>10267</v>
      </c>
      <c r="M452" s="20">
        <v>0</v>
      </c>
      <c r="N452" s="28">
        <f t="shared" ref="N452:N515" si="7">SUM(C452:M452)</f>
        <v>536544.41999999993</v>
      </c>
    </row>
    <row r="453" spans="1:14" x14ac:dyDescent="0.25">
      <c r="A453" s="1">
        <v>450</v>
      </c>
      <c r="B453" s="17" t="s">
        <v>473</v>
      </c>
      <c r="C453" s="20">
        <v>908394.53</v>
      </c>
      <c r="D453" s="20">
        <v>85151</v>
      </c>
      <c r="E453" s="20">
        <v>9302.92</v>
      </c>
      <c r="F453" s="20">
        <f>'ABRIL ORDINARIO'!F453+'1ER AJUST. TRIM.'!C453</f>
        <v>175883.97</v>
      </c>
      <c r="G453" s="20">
        <v>29719.83</v>
      </c>
      <c r="H453" s="20">
        <v>5756.33</v>
      </c>
      <c r="I453" s="20">
        <v>24975.01</v>
      </c>
      <c r="J453" s="20">
        <v>1714.43</v>
      </c>
      <c r="K453" s="20">
        <v>1448.87</v>
      </c>
      <c r="L453" s="20">
        <v>0</v>
      </c>
      <c r="M453" s="20">
        <v>0</v>
      </c>
      <c r="N453" s="28">
        <f t="shared" si="7"/>
        <v>1242346.8900000004</v>
      </c>
    </row>
    <row r="454" spans="1:14" x14ac:dyDescent="0.25">
      <c r="A454" s="1">
        <v>451</v>
      </c>
      <c r="B454" s="17" t="s">
        <v>474</v>
      </c>
      <c r="C454" s="20">
        <v>145896.57</v>
      </c>
      <c r="D454" s="20">
        <v>73135.740000000005</v>
      </c>
      <c r="E454" s="20">
        <v>2086.7199999999998</v>
      </c>
      <c r="F454" s="20">
        <f>'ABRIL ORDINARIO'!F454+'1ER AJUST. TRIM.'!C454</f>
        <v>18406.580000000002</v>
      </c>
      <c r="G454" s="20">
        <v>2180.64</v>
      </c>
      <c r="H454" s="20">
        <v>792.92</v>
      </c>
      <c r="I454" s="20">
        <v>1920.13</v>
      </c>
      <c r="J454" s="20">
        <v>454.55</v>
      </c>
      <c r="K454" s="20">
        <v>117.27</v>
      </c>
      <c r="L454" s="20">
        <v>0</v>
      </c>
      <c r="M454" s="20">
        <v>0</v>
      </c>
      <c r="N454" s="28">
        <f t="shared" si="7"/>
        <v>244991.12</v>
      </c>
    </row>
    <row r="455" spans="1:14" x14ac:dyDescent="0.25">
      <c r="A455" s="1">
        <v>452</v>
      </c>
      <c r="B455" s="17" t="s">
        <v>475</v>
      </c>
      <c r="C455" s="20">
        <v>428423.9</v>
      </c>
      <c r="D455" s="20">
        <v>166038.63</v>
      </c>
      <c r="E455" s="20">
        <v>4718.3</v>
      </c>
      <c r="F455" s="20">
        <f>'ABRIL ORDINARIO'!F455+'1ER AJUST. TRIM.'!C455</f>
        <v>72931.09</v>
      </c>
      <c r="G455" s="20">
        <v>9198.91</v>
      </c>
      <c r="H455" s="20">
        <v>2573.81</v>
      </c>
      <c r="I455" s="20">
        <v>8819.7800000000007</v>
      </c>
      <c r="J455" s="20">
        <v>957.28</v>
      </c>
      <c r="K455" s="20">
        <v>571.66999999999996</v>
      </c>
      <c r="L455" s="20">
        <v>0</v>
      </c>
      <c r="M455" s="20">
        <v>0</v>
      </c>
      <c r="N455" s="28">
        <f t="shared" si="7"/>
        <v>694233.37000000023</v>
      </c>
    </row>
    <row r="456" spans="1:14" x14ac:dyDescent="0.25">
      <c r="A456" s="1">
        <v>453</v>
      </c>
      <c r="B456" s="17" t="s">
        <v>476</v>
      </c>
      <c r="C456" s="20">
        <v>384829.65</v>
      </c>
      <c r="D456" s="20">
        <v>195840.28</v>
      </c>
      <c r="E456" s="20">
        <v>3499.51</v>
      </c>
      <c r="F456" s="20">
        <f>'ABRIL ORDINARIO'!F456+'1ER AJUST. TRIM.'!C456</f>
        <v>89013.72</v>
      </c>
      <c r="G456" s="20">
        <v>7960.98</v>
      </c>
      <c r="H456" s="20">
        <v>2643.96</v>
      </c>
      <c r="I456" s="20">
        <v>9901.4599999999991</v>
      </c>
      <c r="J456" s="20">
        <v>531.03</v>
      </c>
      <c r="K456" s="20">
        <v>774.72</v>
      </c>
      <c r="L456" s="20">
        <v>0</v>
      </c>
      <c r="M456" s="20">
        <v>0</v>
      </c>
      <c r="N456" s="28">
        <f t="shared" si="7"/>
        <v>694995.30999999994</v>
      </c>
    </row>
    <row r="457" spans="1:14" x14ac:dyDescent="0.25">
      <c r="A457" s="1">
        <v>454</v>
      </c>
      <c r="B457" s="17" t="s">
        <v>477</v>
      </c>
      <c r="C457" s="20">
        <v>259489</v>
      </c>
      <c r="D457" s="20">
        <v>46487.6</v>
      </c>
      <c r="E457" s="20">
        <v>2987.62</v>
      </c>
      <c r="F457" s="20">
        <f>'ABRIL ORDINARIO'!F457+'1ER AJUST. TRIM.'!C457</f>
        <v>44868.25</v>
      </c>
      <c r="G457" s="20">
        <v>7315.83</v>
      </c>
      <c r="H457" s="20">
        <v>1573.11</v>
      </c>
      <c r="I457" s="20">
        <v>6246.41</v>
      </c>
      <c r="J457" s="20">
        <v>601.26</v>
      </c>
      <c r="K457" s="20">
        <v>350.82</v>
      </c>
      <c r="L457" s="20">
        <v>0</v>
      </c>
      <c r="M457" s="20">
        <v>0</v>
      </c>
      <c r="N457" s="28">
        <f t="shared" si="7"/>
        <v>369919.89999999997</v>
      </c>
    </row>
    <row r="458" spans="1:14" x14ac:dyDescent="0.25">
      <c r="A458" s="1">
        <v>455</v>
      </c>
      <c r="B458" s="17" t="s">
        <v>478</v>
      </c>
      <c r="C458" s="20">
        <v>244538.1</v>
      </c>
      <c r="D458" s="20">
        <v>124857.73</v>
      </c>
      <c r="E458" s="20">
        <v>2794.16</v>
      </c>
      <c r="F458" s="20">
        <f>'ABRIL ORDINARIO'!F458+'1ER AJUST. TRIM.'!C458</f>
        <v>39454.410000000003</v>
      </c>
      <c r="G458" s="20">
        <v>5983.9</v>
      </c>
      <c r="H458" s="20">
        <v>1439.68</v>
      </c>
      <c r="I458" s="20">
        <v>5217.9399999999996</v>
      </c>
      <c r="J458" s="20">
        <v>590.24</v>
      </c>
      <c r="K458" s="20">
        <v>301.52</v>
      </c>
      <c r="L458" s="20">
        <v>0</v>
      </c>
      <c r="M458" s="20">
        <v>0</v>
      </c>
      <c r="N458" s="28">
        <f t="shared" si="7"/>
        <v>425177.68000000005</v>
      </c>
    </row>
    <row r="459" spans="1:14" x14ac:dyDescent="0.25">
      <c r="A459" s="1">
        <v>456</v>
      </c>
      <c r="B459" s="17" t="s">
        <v>479</v>
      </c>
      <c r="C459" s="20">
        <v>164878.26999999999</v>
      </c>
      <c r="D459" s="20">
        <v>105399.88</v>
      </c>
      <c r="E459" s="20">
        <v>1955.52</v>
      </c>
      <c r="F459" s="20">
        <f>'ABRIL ORDINARIO'!F459+'1ER AJUST. TRIM.'!C459</f>
        <v>26356.42</v>
      </c>
      <c r="G459" s="20">
        <v>3388.43</v>
      </c>
      <c r="H459" s="20">
        <v>968.82</v>
      </c>
      <c r="I459" s="20">
        <v>3198.21</v>
      </c>
      <c r="J459" s="20">
        <v>407.2</v>
      </c>
      <c r="K459" s="20">
        <v>199.17</v>
      </c>
      <c r="L459" s="20">
        <v>0</v>
      </c>
      <c r="M459" s="20">
        <v>0</v>
      </c>
      <c r="N459" s="28">
        <f t="shared" si="7"/>
        <v>306751.92000000004</v>
      </c>
    </row>
    <row r="460" spans="1:14" x14ac:dyDescent="0.25">
      <c r="A460" s="1">
        <v>457</v>
      </c>
      <c r="B460" s="17" t="s">
        <v>480</v>
      </c>
      <c r="C460" s="20">
        <v>291653.89</v>
      </c>
      <c r="D460" s="20">
        <v>56750.400000000001</v>
      </c>
      <c r="E460" s="20">
        <v>3502.53</v>
      </c>
      <c r="F460" s="20">
        <f>'ABRIL ORDINARIO'!F460+'1ER AJUST. TRIM.'!C460</f>
        <v>48520.85</v>
      </c>
      <c r="G460" s="20">
        <v>6819.47</v>
      </c>
      <c r="H460" s="20">
        <v>1746.17</v>
      </c>
      <c r="I460" s="20">
        <v>6201.8</v>
      </c>
      <c r="J460" s="20">
        <v>770.83</v>
      </c>
      <c r="K460" s="20">
        <v>371.8</v>
      </c>
      <c r="L460" s="20">
        <v>0</v>
      </c>
      <c r="M460" s="20">
        <v>0</v>
      </c>
      <c r="N460" s="28">
        <f t="shared" si="7"/>
        <v>416337.74</v>
      </c>
    </row>
    <row r="461" spans="1:14" x14ac:dyDescent="0.25">
      <c r="A461" s="1">
        <v>458</v>
      </c>
      <c r="B461" s="17" t="s">
        <v>481</v>
      </c>
      <c r="C461" s="20">
        <v>178724.1</v>
      </c>
      <c r="D461" s="20">
        <v>85853.55</v>
      </c>
      <c r="E461" s="20">
        <v>2068.9499999999998</v>
      </c>
      <c r="F461" s="20">
        <f>'ABRIL ORDINARIO'!F461+'1ER AJUST. TRIM.'!C461</f>
        <v>21134.010000000002</v>
      </c>
      <c r="G461" s="20">
        <v>2321.4299999999998</v>
      </c>
      <c r="H461" s="20">
        <v>934.18</v>
      </c>
      <c r="I461" s="20">
        <v>2223.87</v>
      </c>
      <c r="J461" s="20">
        <v>441.21</v>
      </c>
      <c r="K461" s="20">
        <v>138.77000000000001</v>
      </c>
      <c r="L461" s="20">
        <v>3642</v>
      </c>
      <c r="M461" s="20">
        <v>0</v>
      </c>
      <c r="N461" s="28">
        <f t="shared" si="7"/>
        <v>297482.07000000007</v>
      </c>
    </row>
    <row r="462" spans="1:14" x14ac:dyDescent="0.25">
      <c r="A462" s="1">
        <v>459</v>
      </c>
      <c r="B462" s="17" t="s">
        <v>482</v>
      </c>
      <c r="C462" s="20">
        <v>401048.29</v>
      </c>
      <c r="D462" s="20">
        <v>169453.16</v>
      </c>
      <c r="E462" s="20">
        <v>4275.53</v>
      </c>
      <c r="F462" s="20">
        <f>'ABRIL ORDINARIO'!F462+'1ER AJUST. TRIM.'!C462</f>
        <v>70316.52</v>
      </c>
      <c r="G462" s="20">
        <v>9803.51</v>
      </c>
      <c r="H462" s="20">
        <v>2436.4299999999998</v>
      </c>
      <c r="I462" s="20">
        <v>9176.31</v>
      </c>
      <c r="J462" s="20">
        <v>854.16</v>
      </c>
      <c r="K462" s="20">
        <v>559.51</v>
      </c>
      <c r="L462" s="20">
        <v>0</v>
      </c>
      <c r="M462" s="20">
        <v>0</v>
      </c>
      <c r="N462" s="28">
        <f t="shared" si="7"/>
        <v>667923.42000000016</v>
      </c>
    </row>
    <row r="463" spans="1:14" x14ac:dyDescent="0.25">
      <c r="A463" s="1">
        <v>460</v>
      </c>
      <c r="B463" s="17" t="s">
        <v>483</v>
      </c>
      <c r="C463" s="20">
        <v>396019.54</v>
      </c>
      <c r="D463" s="20">
        <v>67466.399999999994</v>
      </c>
      <c r="E463" s="20">
        <v>4624.82</v>
      </c>
      <c r="F463" s="20">
        <f>'ABRIL ORDINARIO'!F463+'1ER AJUST. TRIM.'!C463</f>
        <v>65233.35</v>
      </c>
      <c r="G463" s="20">
        <v>10830.4</v>
      </c>
      <c r="H463" s="20">
        <v>2353.25</v>
      </c>
      <c r="I463" s="20">
        <v>9074.99</v>
      </c>
      <c r="J463" s="20">
        <v>947.11</v>
      </c>
      <c r="K463" s="20">
        <v>500.06</v>
      </c>
      <c r="L463" s="20">
        <v>0</v>
      </c>
      <c r="M463" s="20">
        <v>0</v>
      </c>
      <c r="N463" s="28">
        <f t="shared" si="7"/>
        <v>557049.92000000004</v>
      </c>
    </row>
    <row r="464" spans="1:14" x14ac:dyDescent="0.25">
      <c r="A464" s="1">
        <v>461</v>
      </c>
      <c r="B464" s="17" t="s">
        <v>484</v>
      </c>
      <c r="C464" s="20">
        <v>114846.27</v>
      </c>
      <c r="D464" s="20">
        <v>58729.65</v>
      </c>
      <c r="E464" s="20">
        <v>1560.08</v>
      </c>
      <c r="F464" s="20">
        <f>'ABRIL ORDINARIO'!F464+'1ER AJUST. TRIM.'!C464</f>
        <v>14065.630000000001</v>
      </c>
      <c r="G464" s="20">
        <v>1087.99</v>
      </c>
      <c r="H464" s="20">
        <v>614.76</v>
      </c>
      <c r="I464" s="20">
        <v>1217.98</v>
      </c>
      <c r="J464" s="20">
        <v>340.2</v>
      </c>
      <c r="K464" s="20">
        <v>89.57</v>
      </c>
      <c r="L464" s="20">
        <v>0</v>
      </c>
      <c r="M464" s="20">
        <v>0</v>
      </c>
      <c r="N464" s="28">
        <f t="shared" si="7"/>
        <v>192552.13000000003</v>
      </c>
    </row>
    <row r="465" spans="1:14" x14ac:dyDescent="0.25">
      <c r="A465" s="1">
        <v>462</v>
      </c>
      <c r="B465" s="17" t="s">
        <v>485</v>
      </c>
      <c r="C465" s="20">
        <v>436690.29</v>
      </c>
      <c r="D465" s="20">
        <v>203263.69</v>
      </c>
      <c r="E465" s="20">
        <v>4409.2</v>
      </c>
      <c r="F465" s="20">
        <f>'ABRIL ORDINARIO'!F465+'1ER AJUST. TRIM.'!C465</f>
        <v>83128.510000000009</v>
      </c>
      <c r="G465" s="20">
        <v>9217.81</v>
      </c>
      <c r="H465" s="20">
        <v>2745.78</v>
      </c>
      <c r="I465" s="20">
        <v>9864.44</v>
      </c>
      <c r="J465" s="20">
        <v>854</v>
      </c>
      <c r="K465" s="20">
        <v>683.22</v>
      </c>
      <c r="L465" s="20">
        <v>0</v>
      </c>
      <c r="M465" s="20">
        <v>0</v>
      </c>
      <c r="N465" s="28">
        <f t="shared" si="7"/>
        <v>750856.94</v>
      </c>
    </row>
    <row r="466" spans="1:14" x14ac:dyDescent="0.25">
      <c r="A466" s="1">
        <v>463</v>
      </c>
      <c r="B466" s="17" t="s">
        <v>486</v>
      </c>
      <c r="C466" s="20">
        <v>96095.98</v>
      </c>
      <c r="D466" s="20">
        <v>50098.58</v>
      </c>
      <c r="E466" s="20">
        <v>1388.07</v>
      </c>
      <c r="F466" s="20">
        <f>'ABRIL ORDINARIO'!F466+'1ER AJUST. TRIM.'!C466</f>
        <v>11536.32</v>
      </c>
      <c r="G466" s="20">
        <v>1061.74</v>
      </c>
      <c r="H466" s="20">
        <v>514.04</v>
      </c>
      <c r="I466" s="20">
        <v>1070.43</v>
      </c>
      <c r="J466" s="20">
        <v>311.54000000000002</v>
      </c>
      <c r="K466" s="20">
        <v>70.849999999999994</v>
      </c>
      <c r="L466" s="20">
        <v>0</v>
      </c>
      <c r="M466" s="20">
        <v>0</v>
      </c>
      <c r="N466" s="28">
        <f t="shared" si="7"/>
        <v>162147.55000000002</v>
      </c>
    </row>
    <row r="467" spans="1:14" x14ac:dyDescent="0.25">
      <c r="A467" s="1">
        <v>464</v>
      </c>
      <c r="B467" s="17" t="s">
        <v>487</v>
      </c>
      <c r="C467" s="20">
        <v>97758.78</v>
      </c>
      <c r="D467" s="20">
        <v>39217.01</v>
      </c>
      <c r="E467" s="20">
        <v>1378.34</v>
      </c>
      <c r="F467" s="20">
        <f>'ABRIL ORDINARIO'!F467+'1ER AJUST. TRIM.'!C467</f>
        <v>13558.349999999999</v>
      </c>
      <c r="G467" s="20">
        <v>689.86</v>
      </c>
      <c r="H467" s="20">
        <v>549.41999999999996</v>
      </c>
      <c r="I467" s="20">
        <v>1051.6500000000001</v>
      </c>
      <c r="J467" s="20">
        <v>296.25</v>
      </c>
      <c r="K467" s="20">
        <v>91.84</v>
      </c>
      <c r="L467" s="20">
        <v>0</v>
      </c>
      <c r="M467" s="20">
        <v>0</v>
      </c>
      <c r="N467" s="28">
        <f t="shared" si="7"/>
        <v>154591.5</v>
      </c>
    </row>
    <row r="468" spans="1:14" x14ac:dyDescent="0.25">
      <c r="A468" s="1">
        <v>465</v>
      </c>
      <c r="B468" s="17" t="s">
        <v>488</v>
      </c>
      <c r="C468" s="20">
        <v>150498.14000000001</v>
      </c>
      <c r="D468" s="20">
        <v>44614.2</v>
      </c>
      <c r="E468" s="20">
        <v>1934.94</v>
      </c>
      <c r="F468" s="20">
        <f>'ABRIL ORDINARIO'!F468+'1ER AJUST. TRIM.'!C468</f>
        <v>22391.010000000002</v>
      </c>
      <c r="G468" s="20">
        <v>3365.02</v>
      </c>
      <c r="H468" s="20">
        <v>863.36</v>
      </c>
      <c r="I468" s="20">
        <v>2872.08</v>
      </c>
      <c r="J468" s="20">
        <v>408.97</v>
      </c>
      <c r="K468" s="20">
        <v>161.19</v>
      </c>
      <c r="L468" s="20">
        <v>0</v>
      </c>
      <c r="M468" s="20">
        <v>0</v>
      </c>
      <c r="N468" s="28">
        <f t="shared" si="7"/>
        <v>227108.91</v>
      </c>
    </row>
    <row r="469" spans="1:14" x14ac:dyDescent="0.25">
      <c r="A469" s="1">
        <v>466</v>
      </c>
      <c r="B469" s="17" t="s">
        <v>489</v>
      </c>
      <c r="C469" s="20">
        <v>1013604.98</v>
      </c>
      <c r="D469" s="20">
        <v>82703.199999999997</v>
      </c>
      <c r="E469" s="20">
        <v>9691.83</v>
      </c>
      <c r="F469" s="20">
        <f>'ABRIL ORDINARIO'!F469+'1ER AJUST. TRIM.'!C469</f>
        <v>216200.77000000002</v>
      </c>
      <c r="G469" s="20">
        <v>29858.880000000001</v>
      </c>
      <c r="H469" s="20">
        <v>6703.3</v>
      </c>
      <c r="I469" s="20">
        <v>28039.02</v>
      </c>
      <c r="J469" s="20">
        <v>1621.38</v>
      </c>
      <c r="K469" s="20">
        <v>1839.64</v>
      </c>
      <c r="L469" s="20">
        <v>0</v>
      </c>
      <c r="M469" s="20">
        <v>0</v>
      </c>
      <c r="N469" s="28">
        <f t="shared" si="7"/>
        <v>1390262.9999999998</v>
      </c>
    </row>
    <row r="470" spans="1:14" x14ac:dyDescent="0.25">
      <c r="A470" s="1">
        <v>467</v>
      </c>
      <c r="B470" s="17" t="s">
        <v>490</v>
      </c>
      <c r="C470" s="20">
        <v>1256314.74</v>
      </c>
      <c r="D470" s="20">
        <v>1736307.08</v>
      </c>
      <c r="E470" s="20">
        <v>12168.75</v>
      </c>
      <c r="F470" s="20">
        <f>'ABRIL ORDINARIO'!F470+'1ER AJUST. TRIM.'!C470</f>
        <v>243102.37</v>
      </c>
      <c r="G470" s="20">
        <v>38703.01</v>
      </c>
      <c r="H470" s="20">
        <v>7936.72</v>
      </c>
      <c r="I470" s="20">
        <v>34590.79</v>
      </c>
      <c r="J470" s="20">
        <v>2204.31</v>
      </c>
      <c r="K470" s="20">
        <v>2016.55</v>
      </c>
      <c r="L470" s="20">
        <v>0</v>
      </c>
      <c r="M470" s="20">
        <v>0</v>
      </c>
      <c r="N470" s="28">
        <f t="shared" si="7"/>
        <v>3333344.3200000003</v>
      </c>
    </row>
    <row r="471" spans="1:14" x14ac:dyDescent="0.25">
      <c r="A471" s="1">
        <v>468</v>
      </c>
      <c r="B471" s="17" t="s">
        <v>491</v>
      </c>
      <c r="C471" s="20">
        <v>911414.61</v>
      </c>
      <c r="D471" s="20">
        <v>251977.88</v>
      </c>
      <c r="E471" s="20">
        <v>9602.52</v>
      </c>
      <c r="F471" s="20">
        <f>'ABRIL ORDINARIO'!F471+'1ER AJUST. TRIM.'!C471</f>
        <v>167714.4</v>
      </c>
      <c r="G471" s="20">
        <v>29266.7</v>
      </c>
      <c r="H471" s="20">
        <v>5652.06</v>
      </c>
      <c r="I471" s="20">
        <v>24597.02</v>
      </c>
      <c r="J471" s="20">
        <v>1854.04</v>
      </c>
      <c r="K471" s="20">
        <v>1356.64</v>
      </c>
      <c r="L471" s="20">
        <v>0</v>
      </c>
      <c r="M471" s="20">
        <v>23641.05</v>
      </c>
      <c r="N471" s="28">
        <f t="shared" si="7"/>
        <v>1427076.92</v>
      </c>
    </row>
    <row r="472" spans="1:14" x14ac:dyDescent="0.25">
      <c r="A472" s="1">
        <v>469</v>
      </c>
      <c r="B472" s="17" t="s">
        <v>492</v>
      </c>
      <c r="C472" s="20">
        <v>2702217.28</v>
      </c>
      <c r="D472" s="20">
        <v>1276674.21</v>
      </c>
      <c r="E472" s="20">
        <v>25911.96</v>
      </c>
      <c r="F472" s="20">
        <f>'ABRIL ORDINARIO'!F472+'1ER AJUST. TRIM.'!C472</f>
        <v>544971.49</v>
      </c>
      <c r="G472" s="20">
        <v>71929.2</v>
      </c>
      <c r="H472" s="20">
        <v>17393.82</v>
      </c>
      <c r="I472" s="20">
        <v>69932</v>
      </c>
      <c r="J472" s="20">
        <v>4470.24</v>
      </c>
      <c r="K472" s="20">
        <v>4573.3500000000004</v>
      </c>
      <c r="L472" s="20">
        <v>123027</v>
      </c>
      <c r="M472" s="20">
        <v>0</v>
      </c>
      <c r="N472" s="28">
        <f t="shared" si="7"/>
        <v>4841100.55</v>
      </c>
    </row>
    <row r="473" spans="1:14" x14ac:dyDescent="0.25">
      <c r="A473" s="1">
        <v>470</v>
      </c>
      <c r="B473" s="17" t="s">
        <v>493</v>
      </c>
      <c r="C473" s="20">
        <v>353049.05</v>
      </c>
      <c r="D473" s="20">
        <v>53250</v>
      </c>
      <c r="E473" s="20">
        <v>3940.31</v>
      </c>
      <c r="F473" s="20">
        <f>'ABRIL ORDINARIO'!F473+'1ER AJUST. TRIM.'!C473</f>
        <v>61240.15</v>
      </c>
      <c r="G473" s="20">
        <v>9011.6200000000008</v>
      </c>
      <c r="H473" s="20">
        <v>2139.2600000000002</v>
      </c>
      <c r="I473" s="20">
        <v>8094.18</v>
      </c>
      <c r="J473" s="20">
        <v>778.27</v>
      </c>
      <c r="K473" s="20">
        <v>481.81</v>
      </c>
      <c r="L473" s="20">
        <v>53564</v>
      </c>
      <c r="M473" s="20">
        <v>0</v>
      </c>
      <c r="N473" s="28">
        <f t="shared" si="7"/>
        <v>545548.65</v>
      </c>
    </row>
    <row r="474" spans="1:14" x14ac:dyDescent="0.25">
      <c r="A474" s="1">
        <v>471</v>
      </c>
      <c r="B474" s="17" t="s">
        <v>494</v>
      </c>
      <c r="C474" s="20">
        <v>113459.17</v>
      </c>
      <c r="D474" s="20">
        <v>58492.87</v>
      </c>
      <c r="E474" s="20">
        <v>1694.95</v>
      </c>
      <c r="F474" s="20">
        <f>'ABRIL ORDINARIO'!F474+'1ER AJUST. TRIM.'!C474</f>
        <v>13851.68</v>
      </c>
      <c r="G474" s="20">
        <v>866.6</v>
      </c>
      <c r="H474" s="20">
        <v>611.72</v>
      </c>
      <c r="I474" s="20">
        <v>1086.5999999999999</v>
      </c>
      <c r="J474" s="20">
        <v>376.32</v>
      </c>
      <c r="K474" s="20">
        <v>84.89</v>
      </c>
      <c r="L474" s="20">
        <v>3877</v>
      </c>
      <c r="M474" s="20">
        <v>0</v>
      </c>
      <c r="N474" s="28">
        <f t="shared" si="7"/>
        <v>194401.80000000005</v>
      </c>
    </row>
    <row r="475" spans="1:14" x14ac:dyDescent="0.25">
      <c r="A475" s="1">
        <v>472</v>
      </c>
      <c r="B475" s="17" t="s">
        <v>495</v>
      </c>
      <c r="C475" s="20">
        <v>493809.55</v>
      </c>
      <c r="D475" s="20">
        <v>318973.44</v>
      </c>
      <c r="E475" s="20">
        <v>6965.1</v>
      </c>
      <c r="F475" s="20">
        <f>'ABRIL ORDINARIO'!F475+'1ER AJUST. TRIM.'!C475</f>
        <v>66034.27</v>
      </c>
      <c r="G475" s="20">
        <v>6721.87</v>
      </c>
      <c r="H475" s="20">
        <v>2737.46</v>
      </c>
      <c r="I475" s="20">
        <v>6733.14</v>
      </c>
      <c r="J475" s="20">
        <v>1513.07</v>
      </c>
      <c r="K475" s="20">
        <v>438.21</v>
      </c>
      <c r="L475" s="20">
        <v>1303</v>
      </c>
      <c r="M475" s="20">
        <v>0</v>
      </c>
      <c r="N475" s="28">
        <f t="shared" si="7"/>
        <v>905229.10999999987</v>
      </c>
    </row>
    <row r="476" spans="1:14" x14ac:dyDescent="0.25">
      <c r="A476" s="1">
        <v>473</v>
      </c>
      <c r="B476" s="17" t="s">
        <v>496</v>
      </c>
      <c r="C476" s="20">
        <v>146015.76</v>
      </c>
      <c r="D476" s="20">
        <v>65109.85</v>
      </c>
      <c r="E476" s="20">
        <v>1949.36</v>
      </c>
      <c r="F476" s="20">
        <f>'ABRIL ORDINARIO'!F476+'1ER AJUST. TRIM.'!C476</f>
        <v>19845.98</v>
      </c>
      <c r="G476" s="20">
        <v>2588.48</v>
      </c>
      <c r="H476" s="20">
        <v>811.5</v>
      </c>
      <c r="I476" s="20">
        <v>2329.1</v>
      </c>
      <c r="J476" s="20">
        <v>426.07</v>
      </c>
      <c r="K476" s="20">
        <v>135.25</v>
      </c>
      <c r="L476" s="20">
        <v>0</v>
      </c>
      <c r="M476" s="20">
        <v>0</v>
      </c>
      <c r="N476" s="28">
        <f t="shared" si="7"/>
        <v>239211.35000000003</v>
      </c>
    </row>
    <row r="477" spans="1:14" x14ac:dyDescent="0.25">
      <c r="A477" s="1">
        <v>474</v>
      </c>
      <c r="B477" s="17" t="s">
        <v>497</v>
      </c>
      <c r="C477" s="20">
        <v>252209.3</v>
      </c>
      <c r="D477" s="20">
        <v>99778</v>
      </c>
      <c r="E477" s="20">
        <v>2863.6</v>
      </c>
      <c r="F477" s="20">
        <f>'ABRIL ORDINARIO'!F477+'1ER AJUST. TRIM.'!C477</f>
        <v>43785.94</v>
      </c>
      <c r="G477" s="20">
        <v>6985.81</v>
      </c>
      <c r="H477" s="20">
        <v>1529.83</v>
      </c>
      <c r="I477" s="20">
        <v>6075.41</v>
      </c>
      <c r="J477" s="20">
        <v>567.48</v>
      </c>
      <c r="K477" s="20">
        <v>343.59</v>
      </c>
      <c r="L477" s="20">
        <v>0</v>
      </c>
      <c r="M477" s="20">
        <v>0</v>
      </c>
      <c r="N477" s="28">
        <f t="shared" si="7"/>
        <v>414138.95999999996</v>
      </c>
    </row>
    <row r="478" spans="1:14" x14ac:dyDescent="0.25">
      <c r="A478" s="1">
        <v>475</v>
      </c>
      <c r="B478" s="17" t="s">
        <v>498</v>
      </c>
      <c r="C478" s="20">
        <v>957359.16</v>
      </c>
      <c r="D478" s="20">
        <v>573658.9</v>
      </c>
      <c r="E478" s="20">
        <v>9917.11</v>
      </c>
      <c r="F478" s="20">
        <f>'ABRIL ORDINARIO'!F478+'1ER AJUST. TRIM.'!C478</f>
        <v>182663.87000000002</v>
      </c>
      <c r="G478" s="20">
        <v>20785.23</v>
      </c>
      <c r="H478" s="20">
        <v>6028.76</v>
      </c>
      <c r="I478" s="20">
        <v>21703.75</v>
      </c>
      <c r="J478" s="20">
        <v>1847.07</v>
      </c>
      <c r="K478" s="20">
        <v>1496.34</v>
      </c>
      <c r="L478" s="20">
        <v>0</v>
      </c>
      <c r="M478" s="20">
        <v>0</v>
      </c>
      <c r="N478" s="28">
        <f t="shared" si="7"/>
        <v>1775460.1900000004</v>
      </c>
    </row>
    <row r="479" spans="1:14" x14ac:dyDescent="0.25">
      <c r="A479" s="1">
        <v>476</v>
      </c>
      <c r="B479" s="17" t="s">
        <v>499</v>
      </c>
      <c r="C479" s="20">
        <v>90743.39</v>
      </c>
      <c r="D479" s="20">
        <v>46083.14</v>
      </c>
      <c r="E479" s="20">
        <v>1288.33</v>
      </c>
      <c r="F479" s="20">
        <f>'ABRIL ORDINARIO'!F479+'1ER AJUST. TRIM.'!C479</f>
        <v>12544.44</v>
      </c>
      <c r="G479" s="20">
        <v>848.69</v>
      </c>
      <c r="H479" s="20">
        <v>509.78</v>
      </c>
      <c r="I479" s="20">
        <v>1074.99</v>
      </c>
      <c r="J479" s="20">
        <v>279.52</v>
      </c>
      <c r="K479" s="20">
        <v>84.67</v>
      </c>
      <c r="L479" s="20">
        <v>0</v>
      </c>
      <c r="M479" s="20">
        <v>0</v>
      </c>
      <c r="N479" s="28">
        <f t="shared" si="7"/>
        <v>153456.94999999998</v>
      </c>
    </row>
    <row r="480" spans="1:14" x14ac:dyDescent="0.25">
      <c r="A480" s="1">
        <v>477</v>
      </c>
      <c r="B480" s="17" t="s">
        <v>500</v>
      </c>
      <c r="C480" s="20">
        <v>166699.99</v>
      </c>
      <c r="D480" s="20">
        <v>65171.74</v>
      </c>
      <c r="E480" s="20">
        <v>2226.89</v>
      </c>
      <c r="F480" s="20">
        <f>'ABRIL ORDINARIO'!F480+'1ER AJUST. TRIM.'!C480</f>
        <v>22258.639999999999</v>
      </c>
      <c r="G480" s="20">
        <v>2720.19</v>
      </c>
      <c r="H480" s="20">
        <v>919.62</v>
      </c>
      <c r="I480" s="20">
        <v>2480.4299999999998</v>
      </c>
      <c r="J480" s="20">
        <v>481.35</v>
      </c>
      <c r="K480" s="20">
        <v>150.13</v>
      </c>
      <c r="L480" s="20">
        <v>0</v>
      </c>
      <c r="M480" s="20">
        <v>0</v>
      </c>
      <c r="N480" s="28">
        <f t="shared" si="7"/>
        <v>263108.98</v>
      </c>
    </row>
    <row r="481" spans="1:14" x14ac:dyDescent="0.25">
      <c r="A481" s="1">
        <v>478</v>
      </c>
      <c r="B481" s="17" t="s">
        <v>501</v>
      </c>
      <c r="C481" s="20">
        <v>175991.36</v>
      </c>
      <c r="D481" s="20">
        <v>38240.199999999997</v>
      </c>
      <c r="E481" s="20">
        <v>2258.1999999999998</v>
      </c>
      <c r="F481" s="20">
        <f>'ABRIL ORDINARIO'!F481+'1ER AJUST. TRIM.'!C481</f>
        <v>25818.839999999997</v>
      </c>
      <c r="G481" s="20">
        <v>3235.48</v>
      </c>
      <c r="H481" s="20">
        <v>1003.74</v>
      </c>
      <c r="I481" s="20">
        <v>3018.84</v>
      </c>
      <c r="J481" s="20">
        <v>478.3</v>
      </c>
      <c r="K481" s="20">
        <v>184.76</v>
      </c>
      <c r="L481" s="20">
        <v>3404</v>
      </c>
      <c r="M481" s="20">
        <v>0</v>
      </c>
      <c r="N481" s="28">
        <f t="shared" si="7"/>
        <v>253633.72</v>
      </c>
    </row>
    <row r="482" spans="1:14" x14ac:dyDescent="0.25">
      <c r="A482" s="1">
        <v>479</v>
      </c>
      <c r="B482" s="17" t="s">
        <v>502</v>
      </c>
      <c r="C482" s="20">
        <v>63245.760000000002</v>
      </c>
      <c r="D482" s="20">
        <v>33233.49</v>
      </c>
      <c r="E482" s="20">
        <v>1044.08</v>
      </c>
      <c r="F482" s="20">
        <f>'ABRIL ORDINARIO'!F482+'1ER AJUST. TRIM.'!C482</f>
        <v>5476.66</v>
      </c>
      <c r="G482" s="20">
        <v>351.56</v>
      </c>
      <c r="H482" s="20">
        <v>310.45999999999998</v>
      </c>
      <c r="I482" s="20">
        <v>341.92</v>
      </c>
      <c r="J482" s="20">
        <v>253.18</v>
      </c>
      <c r="K482" s="20">
        <v>21.83</v>
      </c>
      <c r="L482" s="20">
        <v>4736</v>
      </c>
      <c r="M482" s="20">
        <v>0</v>
      </c>
      <c r="N482" s="28">
        <f t="shared" si="7"/>
        <v>109014.94</v>
      </c>
    </row>
    <row r="483" spans="1:14" x14ac:dyDescent="0.25">
      <c r="A483" s="1">
        <v>480</v>
      </c>
      <c r="B483" s="17" t="s">
        <v>503</v>
      </c>
      <c r="C483" s="20">
        <v>165303.41</v>
      </c>
      <c r="D483" s="20">
        <v>83211.929999999993</v>
      </c>
      <c r="E483" s="20">
        <v>2083</v>
      </c>
      <c r="F483" s="20">
        <f>'ABRIL ORDINARIO'!F483+'1ER AJUST. TRIM.'!C483</f>
        <v>25312.28</v>
      </c>
      <c r="G483" s="20">
        <v>2818.16</v>
      </c>
      <c r="H483" s="20">
        <v>957.38</v>
      </c>
      <c r="I483" s="20">
        <v>2778.31</v>
      </c>
      <c r="J483" s="20">
        <v>427.42</v>
      </c>
      <c r="K483" s="20">
        <v>185.38</v>
      </c>
      <c r="L483" s="20">
        <v>5485</v>
      </c>
      <c r="M483" s="20">
        <v>0</v>
      </c>
      <c r="N483" s="28">
        <f t="shared" si="7"/>
        <v>288562.26999999996</v>
      </c>
    </row>
    <row r="484" spans="1:14" x14ac:dyDescent="0.25">
      <c r="A484" s="1">
        <v>481</v>
      </c>
      <c r="B484" s="17" t="s">
        <v>504</v>
      </c>
      <c r="C484" s="20">
        <v>241878.57</v>
      </c>
      <c r="D484" s="20">
        <v>58146.13</v>
      </c>
      <c r="E484" s="20">
        <v>2658.63</v>
      </c>
      <c r="F484" s="20">
        <f>'ABRIL ORDINARIO'!F484+'1ER AJUST. TRIM.'!C484</f>
        <v>43874.32</v>
      </c>
      <c r="G484" s="20">
        <v>3855.29</v>
      </c>
      <c r="H484" s="20">
        <v>1493</v>
      </c>
      <c r="I484" s="20">
        <v>4607.1899999999996</v>
      </c>
      <c r="J484" s="20">
        <v>503.66</v>
      </c>
      <c r="K484" s="20">
        <v>350.95</v>
      </c>
      <c r="L484" s="20">
        <v>0</v>
      </c>
      <c r="M484" s="20">
        <v>0</v>
      </c>
      <c r="N484" s="28">
        <f t="shared" si="7"/>
        <v>357367.74</v>
      </c>
    </row>
    <row r="485" spans="1:14" x14ac:dyDescent="0.25">
      <c r="A485" s="1">
        <v>482</v>
      </c>
      <c r="B485" s="17" t="s">
        <v>505</v>
      </c>
      <c r="C485" s="20">
        <v>5589180.75</v>
      </c>
      <c r="D485" s="20">
        <v>1669297.1</v>
      </c>
      <c r="E485" s="20">
        <v>49391.01</v>
      </c>
      <c r="F485" s="20">
        <f>'ABRIL ORDINARIO'!F485+'1ER AJUST. TRIM.'!C485</f>
        <v>1099362.32</v>
      </c>
      <c r="G485" s="20">
        <v>113289.61</v>
      </c>
      <c r="H485" s="20">
        <v>35401.25</v>
      </c>
      <c r="I485" s="20">
        <v>127185.2</v>
      </c>
      <c r="J485" s="20">
        <v>7987.89</v>
      </c>
      <c r="K485" s="20">
        <v>9250.18</v>
      </c>
      <c r="L485" s="20">
        <v>1035964</v>
      </c>
      <c r="M485" s="20">
        <v>0</v>
      </c>
      <c r="N485" s="28">
        <f t="shared" si="7"/>
        <v>9736309.3099999987</v>
      </c>
    </row>
    <row r="486" spans="1:14" x14ac:dyDescent="0.25">
      <c r="A486" s="1">
        <v>483</v>
      </c>
      <c r="B486" s="17" t="s">
        <v>506</v>
      </c>
      <c r="C486" s="20">
        <v>668360.81000000006</v>
      </c>
      <c r="D486" s="20">
        <v>394308.56</v>
      </c>
      <c r="E486" s="20">
        <v>6361.99</v>
      </c>
      <c r="F486" s="20">
        <f>'ABRIL ORDINARIO'!F486+'1ER AJUST. TRIM.'!C486</f>
        <v>128546.3</v>
      </c>
      <c r="G486" s="20">
        <v>21691.200000000001</v>
      </c>
      <c r="H486" s="20">
        <v>4208.97</v>
      </c>
      <c r="I486" s="20">
        <v>19069</v>
      </c>
      <c r="J486" s="20">
        <v>1179.6099999999999</v>
      </c>
      <c r="K486" s="20">
        <v>1067.1500000000001</v>
      </c>
      <c r="L486" s="20">
        <v>0</v>
      </c>
      <c r="M486" s="20">
        <v>0</v>
      </c>
      <c r="N486" s="28">
        <f t="shared" si="7"/>
        <v>1244793.5900000001</v>
      </c>
    </row>
    <row r="487" spans="1:14" x14ac:dyDescent="0.25">
      <c r="A487" s="1">
        <v>484</v>
      </c>
      <c r="B487" s="17" t="s">
        <v>507</v>
      </c>
      <c r="C487" s="20">
        <v>415462.67</v>
      </c>
      <c r="D487" s="20">
        <v>190640.57</v>
      </c>
      <c r="E487" s="20">
        <v>4251.82</v>
      </c>
      <c r="F487" s="20">
        <f>'ABRIL ORDINARIO'!F487+'1ER AJUST. TRIM.'!C487</f>
        <v>74102.27</v>
      </c>
      <c r="G487" s="20">
        <v>9092.68</v>
      </c>
      <c r="H487" s="20">
        <v>2536.56</v>
      </c>
      <c r="I487" s="20">
        <v>9047.98</v>
      </c>
      <c r="J487" s="20">
        <v>820.68</v>
      </c>
      <c r="K487" s="20">
        <v>596.29999999999995</v>
      </c>
      <c r="L487" s="20">
        <v>0</v>
      </c>
      <c r="M487" s="20">
        <v>0</v>
      </c>
      <c r="N487" s="28">
        <f t="shared" si="7"/>
        <v>706551.53000000014</v>
      </c>
    </row>
    <row r="488" spans="1:14" x14ac:dyDescent="0.25">
      <c r="A488" s="1">
        <v>485</v>
      </c>
      <c r="B488" s="17" t="s">
        <v>508</v>
      </c>
      <c r="C488" s="20">
        <v>259187.05</v>
      </c>
      <c r="D488" s="20">
        <v>134256.23000000001</v>
      </c>
      <c r="E488" s="20">
        <v>3116.06</v>
      </c>
      <c r="F488" s="20">
        <f>'ABRIL ORDINARIO'!F488+'1ER AJUST. TRIM.'!C488</f>
        <v>41616.39</v>
      </c>
      <c r="G488" s="20">
        <v>6532.69</v>
      </c>
      <c r="H488" s="20">
        <v>1526.35</v>
      </c>
      <c r="I488" s="20">
        <v>5543.2</v>
      </c>
      <c r="J488" s="20">
        <v>640.65</v>
      </c>
      <c r="K488" s="20">
        <v>314.08999999999997</v>
      </c>
      <c r="L488" s="20">
        <v>0</v>
      </c>
      <c r="M488" s="20">
        <v>0</v>
      </c>
      <c r="N488" s="28">
        <f t="shared" si="7"/>
        <v>452732.71000000008</v>
      </c>
    </row>
    <row r="489" spans="1:14" x14ac:dyDescent="0.25">
      <c r="A489" s="1">
        <v>486</v>
      </c>
      <c r="B489" s="17" t="s">
        <v>509</v>
      </c>
      <c r="C489" s="20">
        <v>207466.42</v>
      </c>
      <c r="D489" s="20">
        <v>204755.34</v>
      </c>
      <c r="E489" s="20">
        <v>2384.4499999999998</v>
      </c>
      <c r="F489" s="20">
        <f>'ABRIL ORDINARIO'!F489+'1ER AJUST. TRIM.'!C489</f>
        <v>31435.71</v>
      </c>
      <c r="G489" s="20">
        <v>4876.6099999999997</v>
      </c>
      <c r="H489" s="20">
        <v>1189.47</v>
      </c>
      <c r="I489" s="20">
        <v>4212.4799999999996</v>
      </c>
      <c r="J489" s="20">
        <v>488.11</v>
      </c>
      <c r="K489" s="20">
        <v>233.93</v>
      </c>
      <c r="L489" s="20">
        <v>0</v>
      </c>
      <c r="M489" s="20">
        <v>0</v>
      </c>
      <c r="N489" s="28">
        <f t="shared" si="7"/>
        <v>457042.51999999996</v>
      </c>
    </row>
    <row r="490" spans="1:14" x14ac:dyDescent="0.25">
      <c r="A490" s="1">
        <v>487</v>
      </c>
      <c r="B490" s="17" t="s">
        <v>510</v>
      </c>
      <c r="C490" s="20">
        <v>291277.36</v>
      </c>
      <c r="D490" s="20">
        <v>115991.15</v>
      </c>
      <c r="E490" s="20">
        <v>2280.38</v>
      </c>
      <c r="F490" s="20">
        <f>'ABRIL ORDINARIO'!F490+'1ER AJUST. TRIM.'!C490</f>
        <v>44080.99</v>
      </c>
      <c r="G490" s="20">
        <v>3976.85</v>
      </c>
      <c r="H490" s="20">
        <v>1680.92</v>
      </c>
      <c r="I490" s="20">
        <v>4694.4799999999996</v>
      </c>
      <c r="J490" s="20">
        <v>606.86</v>
      </c>
      <c r="K490" s="20">
        <v>353.52</v>
      </c>
      <c r="L490" s="20">
        <v>18742</v>
      </c>
      <c r="M490" s="20">
        <v>0</v>
      </c>
      <c r="N490" s="28">
        <f t="shared" si="7"/>
        <v>483684.50999999995</v>
      </c>
    </row>
    <row r="491" spans="1:14" x14ac:dyDescent="0.25">
      <c r="A491" s="1">
        <v>488</v>
      </c>
      <c r="B491" s="17" t="s">
        <v>511</v>
      </c>
      <c r="C491" s="20">
        <v>154172.67000000001</v>
      </c>
      <c r="D491" s="20">
        <v>42925.599999999999</v>
      </c>
      <c r="E491" s="20">
        <v>1631.49</v>
      </c>
      <c r="F491" s="20">
        <f>'ABRIL ORDINARIO'!F491+'1ER AJUST. TRIM.'!C491</f>
        <v>33846.400000000001</v>
      </c>
      <c r="G491" s="20">
        <v>260.97000000000003</v>
      </c>
      <c r="H491" s="20">
        <v>1038.24</v>
      </c>
      <c r="I491" s="20">
        <v>2357.29</v>
      </c>
      <c r="J491" s="20">
        <v>266.69</v>
      </c>
      <c r="K491" s="20">
        <v>286.55</v>
      </c>
      <c r="L491" s="20">
        <v>0</v>
      </c>
      <c r="M491" s="20">
        <v>0</v>
      </c>
      <c r="N491" s="28">
        <f t="shared" si="7"/>
        <v>236785.9</v>
      </c>
    </row>
    <row r="492" spans="1:14" x14ac:dyDescent="0.25">
      <c r="A492" s="1">
        <v>489</v>
      </c>
      <c r="B492" s="17" t="s">
        <v>512</v>
      </c>
      <c r="C492" s="20">
        <v>379345.54</v>
      </c>
      <c r="D492" s="20">
        <v>69625.31</v>
      </c>
      <c r="E492" s="20">
        <v>4378.8599999999997</v>
      </c>
      <c r="F492" s="20">
        <f>'ABRIL ORDINARIO'!F492+'1ER AJUST. TRIM.'!C492</f>
        <v>61431.689999999995</v>
      </c>
      <c r="G492" s="20">
        <v>10067.83</v>
      </c>
      <c r="H492" s="20">
        <v>2236.19</v>
      </c>
      <c r="I492" s="20">
        <v>8503.33</v>
      </c>
      <c r="J492" s="20">
        <v>891.81</v>
      </c>
      <c r="K492" s="20">
        <v>468.91</v>
      </c>
      <c r="L492" s="20">
        <v>0</v>
      </c>
      <c r="M492" s="20">
        <v>0</v>
      </c>
      <c r="N492" s="28">
        <f t="shared" si="7"/>
        <v>536949.47</v>
      </c>
    </row>
    <row r="493" spans="1:14" x14ac:dyDescent="0.25">
      <c r="A493" s="1">
        <v>490</v>
      </c>
      <c r="B493" s="17" t="s">
        <v>513</v>
      </c>
      <c r="C493" s="20">
        <v>237017.16</v>
      </c>
      <c r="D493" s="20">
        <v>57540.31</v>
      </c>
      <c r="E493" s="20">
        <v>2802.23</v>
      </c>
      <c r="F493" s="20">
        <f>'ABRIL ORDINARIO'!F493+'1ER AJUST. TRIM.'!C493</f>
        <v>38337.65</v>
      </c>
      <c r="G493" s="20">
        <v>6116.73</v>
      </c>
      <c r="H493" s="20">
        <v>1399</v>
      </c>
      <c r="I493" s="20">
        <v>5206.79</v>
      </c>
      <c r="J493" s="20">
        <v>577.08000000000004</v>
      </c>
      <c r="K493" s="20">
        <v>291.18</v>
      </c>
      <c r="L493" s="20">
        <v>0</v>
      </c>
      <c r="M493" s="20">
        <v>0</v>
      </c>
      <c r="N493" s="28">
        <f t="shared" si="7"/>
        <v>349288.12999999995</v>
      </c>
    </row>
    <row r="494" spans="1:14" x14ac:dyDescent="0.25">
      <c r="A494" s="1">
        <v>491</v>
      </c>
      <c r="B494" s="17" t="s">
        <v>514</v>
      </c>
      <c r="C494" s="20">
        <v>335425.34000000003</v>
      </c>
      <c r="D494" s="20">
        <v>150196.5</v>
      </c>
      <c r="E494" s="20">
        <v>3531.32</v>
      </c>
      <c r="F494" s="20">
        <f>'ABRIL ORDINARIO'!F494+'1ER AJUST. TRIM.'!C494</f>
        <v>62802.41</v>
      </c>
      <c r="G494" s="20">
        <v>10026.879999999999</v>
      </c>
      <c r="H494" s="20">
        <v>2098.41</v>
      </c>
      <c r="I494" s="20">
        <v>8851.39</v>
      </c>
      <c r="J494" s="20">
        <v>714.35</v>
      </c>
      <c r="K494" s="20">
        <v>510.99</v>
      </c>
      <c r="L494" s="20">
        <v>0</v>
      </c>
      <c r="M494" s="20">
        <v>0</v>
      </c>
      <c r="N494" s="28">
        <f t="shared" si="7"/>
        <v>574157.59000000008</v>
      </c>
    </row>
    <row r="495" spans="1:14" x14ac:dyDescent="0.25">
      <c r="A495" s="1">
        <v>492</v>
      </c>
      <c r="B495" s="17" t="s">
        <v>515</v>
      </c>
      <c r="C495" s="20">
        <v>321990.90999999997</v>
      </c>
      <c r="D495" s="20">
        <v>122280.46</v>
      </c>
      <c r="E495" s="20">
        <v>4148.08</v>
      </c>
      <c r="F495" s="20">
        <f>'ABRIL ORDINARIO'!F495+'1ER AJUST. TRIM.'!C495</f>
        <v>44949.340000000004</v>
      </c>
      <c r="G495" s="20">
        <v>5714.98</v>
      </c>
      <c r="H495" s="20">
        <v>1804.36</v>
      </c>
      <c r="I495" s="20">
        <v>5177.62</v>
      </c>
      <c r="J495" s="20">
        <v>938.78</v>
      </c>
      <c r="K495" s="20">
        <v>314.14</v>
      </c>
      <c r="L495" s="20">
        <v>0</v>
      </c>
      <c r="M495" s="20">
        <v>0</v>
      </c>
      <c r="N495" s="28">
        <f t="shared" si="7"/>
        <v>507318.67000000004</v>
      </c>
    </row>
    <row r="496" spans="1:14" x14ac:dyDescent="0.25">
      <c r="A496" s="1">
        <v>493</v>
      </c>
      <c r="B496" s="17" t="s">
        <v>516</v>
      </c>
      <c r="C496" s="20">
        <v>91471.47</v>
      </c>
      <c r="D496" s="20">
        <v>37490.99</v>
      </c>
      <c r="E496" s="20">
        <v>1193.7</v>
      </c>
      <c r="F496" s="20">
        <f>'ABRIL ORDINARIO'!F496+'1ER AJUST. TRIM.'!C496</f>
        <v>13317.06</v>
      </c>
      <c r="G496" s="20">
        <v>1091</v>
      </c>
      <c r="H496" s="20">
        <v>521</v>
      </c>
      <c r="I496" s="20">
        <v>1275</v>
      </c>
      <c r="J496" s="20">
        <v>261.64</v>
      </c>
      <c r="K496" s="20">
        <v>94.61</v>
      </c>
      <c r="L496" s="20">
        <v>2366</v>
      </c>
      <c r="M496" s="20">
        <v>0</v>
      </c>
      <c r="N496" s="28">
        <f t="shared" si="7"/>
        <v>149082.47</v>
      </c>
    </row>
    <row r="497" spans="1:14" x14ac:dyDescent="0.25">
      <c r="A497" s="1">
        <v>494</v>
      </c>
      <c r="B497" s="17" t="s">
        <v>517</v>
      </c>
      <c r="C497" s="20">
        <v>409036.48</v>
      </c>
      <c r="D497" s="20">
        <v>99673.85</v>
      </c>
      <c r="E497" s="20">
        <v>4518.07</v>
      </c>
      <c r="F497" s="20">
        <f>'ABRIL ORDINARIO'!F497+'1ER AJUST. TRIM.'!C497</f>
        <v>75258.03</v>
      </c>
      <c r="G497" s="20">
        <v>13092.39</v>
      </c>
      <c r="H497" s="20">
        <v>2542.86</v>
      </c>
      <c r="I497" s="20">
        <v>10933.37</v>
      </c>
      <c r="J497" s="20">
        <v>878.95</v>
      </c>
      <c r="K497" s="20">
        <v>604.42999999999995</v>
      </c>
      <c r="L497" s="20">
        <v>0</v>
      </c>
      <c r="M497" s="20">
        <v>0</v>
      </c>
      <c r="N497" s="28">
        <f t="shared" si="7"/>
        <v>616538.42999999993</v>
      </c>
    </row>
    <row r="498" spans="1:14" x14ac:dyDescent="0.25">
      <c r="A498" s="1">
        <v>495</v>
      </c>
      <c r="B498" s="17" t="s">
        <v>518</v>
      </c>
      <c r="C498" s="20">
        <v>269396.07</v>
      </c>
      <c r="D498" s="20">
        <v>58101.2</v>
      </c>
      <c r="E498" s="20">
        <v>3256.32</v>
      </c>
      <c r="F498" s="20">
        <f>'ABRIL ORDINARIO'!F498+'1ER AJUST. TRIM.'!C498</f>
        <v>44333.67</v>
      </c>
      <c r="G498" s="20">
        <v>6337.74</v>
      </c>
      <c r="H498" s="20">
        <v>1602.97</v>
      </c>
      <c r="I498" s="20">
        <v>5620.29</v>
      </c>
      <c r="J498" s="20">
        <v>658.01</v>
      </c>
      <c r="K498" s="20">
        <v>337.35</v>
      </c>
      <c r="L498" s="20">
        <v>6255</v>
      </c>
      <c r="M498" s="20">
        <v>0</v>
      </c>
      <c r="N498" s="28">
        <f t="shared" si="7"/>
        <v>395898.61999999994</v>
      </c>
    </row>
    <row r="499" spans="1:14" x14ac:dyDescent="0.25">
      <c r="A499" s="1">
        <v>496</v>
      </c>
      <c r="B499" s="17" t="s">
        <v>519</v>
      </c>
      <c r="C499" s="20">
        <v>157593.71</v>
      </c>
      <c r="D499" s="20">
        <v>45075.66</v>
      </c>
      <c r="E499" s="20">
        <v>1875.01</v>
      </c>
      <c r="F499" s="20">
        <f>'ABRIL ORDINARIO'!F499+'1ER AJUST. TRIM.'!C499</f>
        <v>24587.59</v>
      </c>
      <c r="G499" s="20">
        <v>3769.88</v>
      </c>
      <c r="H499" s="20">
        <v>916.88</v>
      </c>
      <c r="I499" s="20">
        <v>3303.04</v>
      </c>
      <c r="J499" s="20">
        <v>391.98</v>
      </c>
      <c r="K499" s="20">
        <v>183.91</v>
      </c>
      <c r="L499" s="20">
        <v>0</v>
      </c>
      <c r="M499" s="20">
        <v>0</v>
      </c>
      <c r="N499" s="28">
        <f t="shared" si="7"/>
        <v>237697.66000000003</v>
      </c>
    </row>
    <row r="500" spans="1:14" x14ac:dyDescent="0.25">
      <c r="A500" s="1">
        <v>497</v>
      </c>
      <c r="B500" s="17" t="s">
        <v>520</v>
      </c>
      <c r="C500" s="20">
        <v>326568.67</v>
      </c>
      <c r="D500" s="20">
        <v>86406.13</v>
      </c>
      <c r="E500" s="20">
        <v>3811.52</v>
      </c>
      <c r="F500" s="20">
        <f>'ABRIL ORDINARIO'!F500+'1ER AJUST. TRIM.'!C500</f>
        <v>54183.46</v>
      </c>
      <c r="G500" s="20">
        <v>8900.57</v>
      </c>
      <c r="H500" s="20">
        <v>1946.53</v>
      </c>
      <c r="I500" s="20">
        <v>7427</v>
      </c>
      <c r="J500" s="20">
        <v>780.27</v>
      </c>
      <c r="K500" s="20">
        <v>416.51</v>
      </c>
      <c r="L500" s="20">
        <v>37848</v>
      </c>
      <c r="M500" s="20">
        <v>0</v>
      </c>
      <c r="N500" s="28">
        <f t="shared" si="7"/>
        <v>528288.66000000015</v>
      </c>
    </row>
    <row r="501" spans="1:14" x14ac:dyDescent="0.25">
      <c r="A501" s="1">
        <v>498</v>
      </c>
      <c r="B501" s="17" t="s">
        <v>521</v>
      </c>
      <c r="C501" s="20">
        <v>563487.31999999995</v>
      </c>
      <c r="D501" s="20">
        <v>267156.08</v>
      </c>
      <c r="E501" s="20">
        <v>6286.26</v>
      </c>
      <c r="F501" s="20">
        <f>'ABRIL ORDINARIO'!F501+'1ER AJUST. TRIM.'!C501</f>
        <v>103276.86</v>
      </c>
      <c r="G501" s="20">
        <v>15893.48</v>
      </c>
      <c r="H501" s="20">
        <v>3501.43</v>
      </c>
      <c r="I501" s="20">
        <v>13948.9</v>
      </c>
      <c r="J501" s="20">
        <v>1279.18</v>
      </c>
      <c r="K501" s="20">
        <v>827.68</v>
      </c>
      <c r="L501" s="20">
        <v>0</v>
      </c>
      <c r="M501" s="20">
        <v>324272.74</v>
      </c>
      <c r="N501" s="28">
        <f t="shared" si="7"/>
        <v>1299929.9300000002</v>
      </c>
    </row>
    <row r="502" spans="1:14" x14ac:dyDescent="0.25">
      <c r="A502" s="1">
        <v>499</v>
      </c>
      <c r="B502" s="17" t="s">
        <v>522</v>
      </c>
      <c r="C502" s="20">
        <v>268453.23</v>
      </c>
      <c r="D502" s="20">
        <v>103398.64</v>
      </c>
      <c r="E502" s="20">
        <v>2566.1799999999998</v>
      </c>
      <c r="F502" s="20">
        <f>'ABRIL ORDINARIO'!F502+'1ER AJUST. TRIM.'!C502</f>
        <v>52272.480000000003</v>
      </c>
      <c r="G502" s="20">
        <v>3833.44</v>
      </c>
      <c r="H502" s="20">
        <v>1703.23</v>
      </c>
      <c r="I502" s="20">
        <v>5289.41</v>
      </c>
      <c r="J502" s="20">
        <v>525.94000000000005</v>
      </c>
      <c r="K502" s="20">
        <v>435.61</v>
      </c>
      <c r="L502" s="20">
        <v>0</v>
      </c>
      <c r="M502" s="20">
        <v>0</v>
      </c>
      <c r="N502" s="28">
        <f t="shared" si="7"/>
        <v>438478.15999999992</v>
      </c>
    </row>
    <row r="503" spans="1:14" x14ac:dyDescent="0.25">
      <c r="A503" s="1">
        <v>500</v>
      </c>
      <c r="B503" s="17" t="s">
        <v>523</v>
      </c>
      <c r="C503" s="20">
        <v>647063.03</v>
      </c>
      <c r="D503" s="20">
        <v>422746.52</v>
      </c>
      <c r="E503" s="20">
        <v>6743.91</v>
      </c>
      <c r="F503" s="20">
        <f>'ABRIL ORDINARIO'!F503+'1ER AJUST. TRIM.'!C503</f>
        <v>127137.91</v>
      </c>
      <c r="G503" s="20">
        <v>16349.91</v>
      </c>
      <c r="H503" s="20">
        <v>4131.32</v>
      </c>
      <c r="I503" s="20">
        <v>16063.79</v>
      </c>
      <c r="J503" s="20">
        <v>1230.9100000000001</v>
      </c>
      <c r="K503" s="20">
        <v>1048.98</v>
      </c>
      <c r="L503" s="20">
        <v>0</v>
      </c>
      <c r="M503" s="20">
        <v>0</v>
      </c>
      <c r="N503" s="28">
        <f t="shared" si="7"/>
        <v>1242516.2799999998</v>
      </c>
    </row>
    <row r="504" spans="1:14" x14ac:dyDescent="0.25">
      <c r="A504" s="1">
        <v>501</v>
      </c>
      <c r="B504" s="17" t="s">
        <v>524</v>
      </c>
      <c r="C504" s="20">
        <v>115506.35</v>
      </c>
      <c r="D504" s="20">
        <v>54505.79</v>
      </c>
      <c r="E504" s="20">
        <v>1618.68</v>
      </c>
      <c r="F504" s="20">
        <f>'ABRIL ORDINARIO'!F504+'1ER AJUST. TRIM.'!C504</f>
        <v>14949.67</v>
      </c>
      <c r="G504" s="20">
        <v>2024.37</v>
      </c>
      <c r="H504" s="20">
        <v>632.4</v>
      </c>
      <c r="I504" s="20">
        <v>1745.59</v>
      </c>
      <c r="J504" s="20">
        <v>353.07</v>
      </c>
      <c r="K504" s="20">
        <v>97.5</v>
      </c>
      <c r="L504" s="20">
        <v>0</v>
      </c>
      <c r="M504" s="20">
        <v>0</v>
      </c>
      <c r="N504" s="28">
        <f t="shared" si="7"/>
        <v>191433.42</v>
      </c>
    </row>
    <row r="505" spans="1:14" x14ac:dyDescent="0.25">
      <c r="A505" s="1">
        <v>502</v>
      </c>
      <c r="B505" s="17" t="s">
        <v>525</v>
      </c>
      <c r="C505" s="20">
        <v>383478.61</v>
      </c>
      <c r="D505" s="20">
        <v>62052.6</v>
      </c>
      <c r="E505" s="20">
        <v>4280.01</v>
      </c>
      <c r="F505" s="20">
        <f>'ABRIL ORDINARIO'!F505+'1ER AJUST. TRIM.'!C505</f>
        <v>63065.3</v>
      </c>
      <c r="G505" s="20">
        <v>10780.94</v>
      </c>
      <c r="H505" s="20">
        <v>2274.92</v>
      </c>
      <c r="I505" s="20">
        <v>8828.01</v>
      </c>
      <c r="J505" s="20">
        <v>929.87</v>
      </c>
      <c r="K505" s="20">
        <v>487.76</v>
      </c>
      <c r="L505" s="20">
        <v>0</v>
      </c>
      <c r="M505" s="20">
        <v>0</v>
      </c>
      <c r="N505" s="28">
        <f t="shared" si="7"/>
        <v>536178.02</v>
      </c>
    </row>
    <row r="506" spans="1:14" x14ac:dyDescent="0.25">
      <c r="A506" s="1">
        <v>503</v>
      </c>
      <c r="B506" s="17" t="s">
        <v>526</v>
      </c>
      <c r="C506" s="20">
        <v>143697.91</v>
      </c>
      <c r="D506" s="20">
        <v>51314.63</v>
      </c>
      <c r="E506" s="20">
        <v>1797.93</v>
      </c>
      <c r="F506" s="20">
        <f>'ABRIL ORDINARIO'!F506+'1ER AJUST. TRIM.'!C506</f>
        <v>13903.82</v>
      </c>
      <c r="G506" s="20">
        <v>850.3</v>
      </c>
      <c r="H506" s="20">
        <v>709.42</v>
      </c>
      <c r="I506" s="20">
        <v>1016.71</v>
      </c>
      <c r="J506" s="20">
        <v>426.87</v>
      </c>
      <c r="K506" s="20">
        <v>76.66</v>
      </c>
      <c r="L506" s="20">
        <v>0</v>
      </c>
      <c r="M506" s="20">
        <v>0</v>
      </c>
      <c r="N506" s="28">
        <f t="shared" si="7"/>
        <v>213794.25</v>
      </c>
    </row>
    <row r="507" spans="1:14" x14ac:dyDescent="0.25">
      <c r="A507" s="1">
        <v>504</v>
      </c>
      <c r="B507" s="17" t="s">
        <v>527</v>
      </c>
      <c r="C507" s="20">
        <v>282000.59000000003</v>
      </c>
      <c r="D507" s="20">
        <v>97373.99</v>
      </c>
      <c r="E507" s="20">
        <v>2778.96</v>
      </c>
      <c r="F507" s="20">
        <f>'ABRIL ORDINARIO'!F507+'1ER AJUST. TRIM.'!C507</f>
        <v>56591.3</v>
      </c>
      <c r="G507" s="20">
        <v>3205.01</v>
      </c>
      <c r="H507" s="20">
        <v>1813.48</v>
      </c>
      <c r="I507" s="20">
        <v>5250.02</v>
      </c>
      <c r="J507" s="20">
        <v>485.02</v>
      </c>
      <c r="K507" s="20">
        <v>472.78</v>
      </c>
      <c r="L507" s="20">
        <v>0</v>
      </c>
      <c r="M507" s="20">
        <v>0</v>
      </c>
      <c r="N507" s="28">
        <f t="shared" si="7"/>
        <v>449971.15000000008</v>
      </c>
    </row>
    <row r="508" spans="1:14" x14ac:dyDescent="0.25">
      <c r="A508" s="1">
        <v>505</v>
      </c>
      <c r="B508" s="17" t="s">
        <v>528</v>
      </c>
      <c r="C508" s="20">
        <v>1148306.78</v>
      </c>
      <c r="D508" s="20">
        <v>249447.37</v>
      </c>
      <c r="E508" s="20">
        <v>8930.6299999999992</v>
      </c>
      <c r="F508" s="20">
        <f>'ABRIL ORDINARIO'!F508+'1ER AJUST. TRIM.'!C508</f>
        <v>311235.31</v>
      </c>
      <c r="G508" s="20">
        <v>15275.32</v>
      </c>
      <c r="H508" s="20">
        <v>8534.02</v>
      </c>
      <c r="I508" s="20">
        <v>29535.1</v>
      </c>
      <c r="J508" s="20">
        <v>936.4</v>
      </c>
      <c r="K508" s="20">
        <v>2820.46</v>
      </c>
      <c r="L508" s="20">
        <v>0</v>
      </c>
      <c r="M508" s="20">
        <v>0</v>
      </c>
      <c r="N508" s="28">
        <f t="shared" si="7"/>
        <v>1775021.39</v>
      </c>
    </row>
    <row r="509" spans="1:14" x14ac:dyDescent="0.25">
      <c r="A509" s="1">
        <v>506</v>
      </c>
      <c r="B509" s="17" t="s">
        <v>529</v>
      </c>
      <c r="C509" s="20">
        <v>104150.97</v>
      </c>
      <c r="D509" s="20">
        <v>44146.75</v>
      </c>
      <c r="E509" s="20">
        <v>1500.79</v>
      </c>
      <c r="F509" s="20">
        <f>'ABRIL ORDINARIO'!F509+'1ER AJUST. TRIM.'!C509</f>
        <v>12875.77</v>
      </c>
      <c r="G509" s="20">
        <v>1612.98</v>
      </c>
      <c r="H509" s="20">
        <v>562.48</v>
      </c>
      <c r="I509" s="20">
        <v>1417.4</v>
      </c>
      <c r="J509" s="20">
        <v>330.91</v>
      </c>
      <c r="K509" s="20">
        <v>80.739999999999995</v>
      </c>
      <c r="L509" s="20">
        <v>0</v>
      </c>
      <c r="M509" s="20">
        <v>0</v>
      </c>
      <c r="N509" s="28">
        <f t="shared" si="7"/>
        <v>166678.79</v>
      </c>
    </row>
    <row r="510" spans="1:14" x14ac:dyDescent="0.25">
      <c r="A510" s="1">
        <v>507</v>
      </c>
      <c r="B510" s="17" t="s">
        <v>530</v>
      </c>
      <c r="C510" s="20">
        <v>262130.82</v>
      </c>
      <c r="D510" s="20">
        <v>73441.72</v>
      </c>
      <c r="E510" s="20">
        <v>3023.8</v>
      </c>
      <c r="F510" s="20">
        <f>'ABRIL ORDINARIO'!F510+'1ER AJUST. TRIM.'!C510</f>
        <v>44381.09</v>
      </c>
      <c r="G510" s="20">
        <v>6466.73</v>
      </c>
      <c r="H510" s="20">
        <v>1574.56</v>
      </c>
      <c r="I510" s="20">
        <v>5799.11</v>
      </c>
      <c r="J510" s="20">
        <v>607.12</v>
      </c>
      <c r="K510" s="20">
        <v>344.32</v>
      </c>
      <c r="L510" s="20">
        <v>0</v>
      </c>
      <c r="M510" s="20">
        <v>0</v>
      </c>
      <c r="N510" s="28">
        <f t="shared" si="7"/>
        <v>397769.27</v>
      </c>
    </row>
    <row r="511" spans="1:14" x14ac:dyDescent="0.25">
      <c r="A511" s="1">
        <v>508</v>
      </c>
      <c r="B511" s="17" t="s">
        <v>531</v>
      </c>
      <c r="C511" s="20">
        <v>162286.67000000001</v>
      </c>
      <c r="D511" s="20">
        <v>51680.47</v>
      </c>
      <c r="E511" s="20">
        <v>1688.17</v>
      </c>
      <c r="F511" s="20">
        <f>'ABRIL ORDINARIO'!F511+'1ER AJUST. TRIM.'!C511</f>
        <v>29806.54</v>
      </c>
      <c r="G511" s="20">
        <v>3235.52</v>
      </c>
      <c r="H511" s="20">
        <v>1003.93</v>
      </c>
      <c r="I511" s="20">
        <v>3477.13</v>
      </c>
      <c r="J511" s="20">
        <v>309.38</v>
      </c>
      <c r="K511" s="20">
        <v>241.27</v>
      </c>
      <c r="L511" s="20">
        <v>0</v>
      </c>
      <c r="M511" s="20">
        <v>0</v>
      </c>
      <c r="N511" s="28">
        <f t="shared" si="7"/>
        <v>253729.08000000002</v>
      </c>
    </row>
    <row r="512" spans="1:14" x14ac:dyDescent="0.25">
      <c r="A512" s="1">
        <v>509</v>
      </c>
      <c r="B512" s="17" t="s">
        <v>532</v>
      </c>
      <c r="C512" s="20">
        <v>737465.11</v>
      </c>
      <c r="D512" s="20">
        <v>293092.77</v>
      </c>
      <c r="E512" s="20">
        <v>7244.36</v>
      </c>
      <c r="F512" s="20">
        <f>'ABRIL ORDINARIO'!F512+'1ER AJUST. TRIM.'!C512</f>
        <v>142331.97</v>
      </c>
      <c r="G512" s="20">
        <v>23895.05</v>
      </c>
      <c r="H512" s="20">
        <v>4657.97</v>
      </c>
      <c r="I512" s="20">
        <v>20424.169999999998</v>
      </c>
      <c r="J512" s="20">
        <v>1350.58</v>
      </c>
      <c r="K512" s="20">
        <v>1178.04</v>
      </c>
      <c r="L512" s="20">
        <v>0</v>
      </c>
      <c r="M512" s="20">
        <v>0</v>
      </c>
      <c r="N512" s="28">
        <f t="shared" si="7"/>
        <v>1231640.02</v>
      </c>
    </row>
    <row r="513" spans="1:14" x14ac:dyDescent="0.25">
      <c r="A513" s="1">
        <v>510</v>
      </c>
      <c r="B513" s="17" t="s">
        <v>533</v>
      </c>
      <c r="C513" s="20">
        <v>128815.46</v>
      </c>
      <c r="D513" s="20">
        <v>51136.88</v>
      </c>
      <c r="E513" s="20">
        <v>1803.3</v>
      </c>
      <c r="F513" s="20">
        <f>'ABRIL ORDINARIO'!F513+'1ER AJUST. TRIM.'!C513</f>
        <v>17318.21</v>
      </c>
      <c r="G513" s="20">
        <v>1558.24</v>
      </c>
      <c r="H513" s="20">
        <v>714.58</v>
      </c>
      <c r="I513" s="20">
        <v>1650.25</v>
      </c>
      <c r="J513" s="20">
        <v>386.08</v>
      </c>
      <c r="K513" s="20">
        <v>115.51</v>
      </c>
      <c r="L513" s="20">
        <v>3158</v>
      </c>
      <c r="M513" s="20">
        <v>0</v>
      </c>
      <c r="N513" s="28">
        <f t="shared" si="7"/>
        <v>206656.50999999995</v>
      </c>
    </row>
    <row r="514" spans="1:14" x14ac:dyDescent="0.25">
      <c r="A514" s="1">
        <v>511</v>
      </c>
      <c r="B514" s="17" t="s">
        <v>534</v>
      </c>
      <c r="C514" s="20">
        <v>281258.94</v>
      </c>
      <c r="D514" s="20">
        <v>182335.11</v>
      </c>
      <c r="E514" s="20">
        <v>3232.64</v>
      </c>
      <c r="F514" s="20">
        <f>'ABRIL ORDINARIO'!F514+'1ER AJUST. TRIM.'!C514</f>
        <v>47356.86</v>
      </c>
      <c r="G514" s="20">
        <v>6946.43</v>
      </c>
      <c r="H514" s="20">
        <v>1685.21</v>
      </c>
      <c r="I514" s="20">
        <v>6152.93</v>
      </c>
      <c r="J514" s="20">
        <v>648.29</v>
      </c>
      <c r="K514" s="20">
        <v>366.91</v>
      </c>
      <c r="L514" s="20">
        <v>13480</v>
      </c>
      <c r="M514" s="20">
        <v>0</v>
      </c>
      <c r="N514" s="28">
        <f t="shared" si="7"/>
        <v>543463.32000000007</v>
      </c>
    </row>
    <row r="515" spans="1:14" x14ac:dyDescent="0.25">
      <c r="A515" s="1">
        <v>512</v>
      </c>
      <c r="B515" s="17" t="s">
        <v>535</v>
      </c>
      <c r="C515" s="20">
        <v>127568.31</v>
      </c>
      <c r="D515" s="20">
        <v>44600.800000000003</v>
      </c>
      <c r="E515" s="20">
        <v>1801.2</v>
      </c>
      <c r="F515" s="20">
        <f>'ABRIL ORDINARIO'!F515+'1ER AJUST. TRIM.'!C515</f>
        <v>16680.099999999999</v>
      </c>
      <c r="G515" s="20">
        <v>2254.46</v>
      </c>
      <c r="H515" s="20">
        <v>701.01</v>
      </c>
      <c r="I515" s="20">
        <v>1938.15</v>
      </c>
      <c r="J515" s="20">
        <v>389.43</v>
      </c>
      <c r="K515" s="20">
        <v>109.16</v>
      </c>
      <c r="L515" s="20">
        <v>15354</v>
      </c>
      <c r="M515" s="20">
        <v>0</v>
      </c>
      <c r="N515" s="28">
        <f t="shared" si="7"/>
        <v>211396.62</v>
      </c>
    </row>
    <row r="516" spans="1:14" x14ac:dyDescent="0.25">
      <c r="A516" s="1">
        <v>513</v>
      </c>
      <c r="B516" s="17" t="s">
        <v>536</v>
      </c>
      <c r="C516" s="20">
        <v>579775.04</v>
      </c>
      <c r="D516" s="20">
        <v>80520.399999999994</v>
      </c>
      <c r="E516" s="20">
        <v>6192.33</v>
      </c>
      <c r="F516" s="20">
        <f>'ABRIL ORDINARIO'!F516+'1ER AJUST. TRIM.'!C516</f>
        <v>106677.82</v>
      </c>
      <c r="G516" s="20">
        <v>18251.45</v>
      </c>
      <c r="H516" s="20">
        <v>3597.8</v>
      </c>
      <c r="I516" s="20">
        <v>15627.61</v>
      </c>
      <c r="J516" s="20">
        <v>1194.4000000000001</v>
      </c>
      <c r="K516" s="20">
        <v>861.13</v>
      </c>
      <c r="L516" s="20">
        <v>0</v>
      </c>
      <c r="M516" s="20">
        <v>0</v>
      </c>
      <c r="N516" s="28">
        <f t="shared" ref="N516:N574" si="8">SUM(C516:M516)</f>
        <v>812697.9800000001</v>
      </c>
    </row>
    <row r="517" spans="1:14" x14ac:dyDescent="0.25">
      <c r="A517" s="1">
        <v>514</v>
      </c>
      <c r="B517" s="17" t="s">
        <v>537</v>
      </c>
      <c r="C517" s="20">
        <v>140818.70000000001</v>
      </c>
      <c r="D517" s="20">
        <v>68711.210000000006</v>
      </c>
      <c r="E517" s="20">
        <v>2033.36</v>
      </c>
      <c r="F517" s="20">
        <f>'ABRIL ORDINARIO'!F517+'1ER AJUST. TRIM.'!C517</f>
        <v>17488.010000000002</v>
      </c>
      <c r="G517" s="20">
        <v>1969.84</v>
      </c>
      <c r="H517" s="20">
        <v>761.28</v>
      </c>
      <c r="I517" s="20">
        <v>1785.57</v>
      </c>
      <c r="J517" s="20">
        <v>446.47</v>
      </c>
      <c r="K517" s="20">
        <v>109.89</v>
      </c>
      <c r="L517" s="20">
        <v>5301</v>
      </c>
      <c r="M517" s="20">
        <v>0</v>
      </c>
      <c r="N517" s="28">
        <f t="shared" si="8"/>
        <v>239425.33000000005</v>
      </c>
    </row>
    <row r="518" spans="1:14" x14ac:dyDescent="0.25">
      <c r="A518" s="1">
        <v>515</v>
      </c>
      <c r="B518" s="17" t="s">
        <v>538</v>
      </c>
      <c r="C518" s="20">
        <v>6649289.4500000002</v>
      </c>
      <c r="D518" s="20">
        <v>2595178.8199999998</v>
      </c>
      <c r="E518" s="20">
        <v>59010.12</v>
      </c>
      <c r="F518" s="20">
        <f>'ABRIL ORDINARIO'!F518+'1ER AJUST. TRIM.'!C518</f>
        <v>1468052.79</v>
      </c>
      <c r="G518" s="20">
        <v>135412.1</v>
      </c>
      <c r="H518" s="20">
        <v>44596.15</v>
      </c>
      <c r="I518" s="20">
        <v>165669.96</v>
      </c>
      <c r="J518" s="20">
        <v>9441.9699999999993</v>
      </c>
      <c r="K518" s="20">
        <v>12684.83</v>
      </c>
      <c r="L518" s="20">
        <v>630804</v>
      </c>
      <c r="M518" s="20">
        <v>0</v>
      </c>
      <c r="N518" s="28">
        <f t="shared" si="8"/>
        <v>11770140.190000001</v>
      </c>
    </row>
    <row r="519" spans="1:14" x14ac:dyDescent="0.25">
      <c r="A519" s="1">
        <v>516</v>
      </c>
      <c r="B519" s="17" t="s">
        <v>539</v>
      </c>
      <c r="C519" s="20">
        <v>384708.06</v>
      </c>
      <c r="D519" s="20">
        <v>62726.31</v>
      </c>
      <c r="E519" s="20">
        <v>4189.95</v>
      </c>
      <c r="F519" s="20">
        <f>'ABRIL ORDINARIO'!F519+'1ER AJUST. TRIM.'!C519</f>
        <v>66637.279999999999</v>
      </c>
      <c r="G519" s="20">
        <v>10711.74</v>
      </c>
      <c r="H519" s="20">
        <v>2326.3200000000002</v>
      </c>
      <c r="I519" s="20">
        <v>9295.75</v>
      </c>
      <c r="J519" s="20">
        <v>822.86</v>
      </c>
      <c r="K519" s="20">
        <v>526.15</v>
      </c>
      <c r="L519" s="20">
        <v>0</v>
      </c>
      <c r="M519" s="20">
        <v>0</v>
      </c>
      <c r="N519" s="28">
        <f t="shared" si="8"/>
        <v>541944.41999999993</v>
      </c>
    </row>
    <row r="520" spans="1:14" x14ac:dyDescent="0.25">
      <c r="A520" s="1">
        <v>517</v>
      </c>
      <c r="B520" s="17" t="s">
        <v>540</v>
      </c>
      <c r="C520" s="20">
        <v>548480.62</v>
      </c>
      <c r="D520" s="20">
        <v>182003.72</v>
      </c>
      <c r="E520" s="20">
        <v>5055.8500000000004</v>
      </c>
      <c r="F520" s="20">
        <f>'ABRIL ORDINARIO'!F520+'1ER AJUST. TRIM.'!C520</f>
        <v>123616.87999999999</v>
      </c>
      <c r="G520" s="20">
        <v>12693</v>
      </c>
      <c r="H520" s="20">
        <v>3725.9</v>
      </c>
      <c r="I520" s="20">
        <v>14281.53</v>
      </c>
      <c r="J520" s="20">
        <v>863.04</v>
      </c>
      <c r="K520" s="20">
        <v>1069.3800000000001</v>
      </c>
      <c r="L520" s="20">
        <v>0</v>
      </c>
      <c r="M520" s="20">
        <v>0</v>
      </c>
      <c r="N520" s="28">
        <f t="shared" si="8"/>
        <v>891789.92</v>
      </c>
    </row>
    <row r="521" spans="1:14" x14ac:dyDescent="0.25">
      <c r="A521" s="1">
        <v>518</v>
      </c>
      <c r="B521" s="17" t="s">
        <v>541</v>
      </c>
      <c r="C521" s="20">
        <v>79903.820000000007</v>
      </c>
      <c r="D521" s="20">
        <v>35678.660000000003</v>
      </c>
      <c r="E521" s="20">
        <v>1077.97</v>
      </c>
      <c r="F521" s="20">
        <f>'ABRIL ORDINARIO'!F521+'1ER AJUST. TRIM.'!C521</f>
        <v>11323.66</v>
      </c>
      <c r="G521" s="20">
        <v>226.05</v>
      </c>
      <c r="H521" s="20">
        <v>450.57</v>
      </c>
      <c r="I521" s="20">
        <v>722.44</v>
      </c>
      <c r="J521" s="20">
        <v>218.88</v>
      </c>
      <c r="K521" s="20">
        <v>78.510000000000005</v>
      </c>
      <c r="L521" s="20">
        <v>0</v>
      </c>
      <c r="M521" s="20">
        <v>0</v>
      </c>
      <c r="N521" s="28">
        <f t="shared" si="8"/>
        <v>129680.56000000003</v>
      </c>
    </row>
    <row r="522" spans="1:14" x14ac:dyDescent="0.25">
      <c r="A522" s="1">
        <v>519</v>
      </c>
      <c r="B522" s="17" t="s">
        <v>542</v>
      </c>
      <c r="C522" s="20">
        <v>291328.09000000003</v>
      </c>
      <c r="D522" s="20">
        <v>165987.13</v>
      </c>
      <c r="E522" s="20">
        <v>3009.88</v>
      </c>
      <c r="F522" s="20">
        <f>'ABRIL ORDINARIO'!F522+'1ER AJUST. TRIM.'!C522</f>
        <v>57226.47</v>
      </c>
      <c r="G522" s="20">
        <v>6793.06</v>
      </c>
      <c r="H522" s="20">
        <v>1859.79</v>
      </c>
      <c r="I522" s="20">
        <v>7027.2</v>
      </c>
      <c r="J522" s="20">
        <v>565.74</v>
      </c>
      <c r="K522" s="20">
        <v>472.84</v>
      </c>
      <c r="L522" s="20">
        <v>0</v>
      </c>
      <c r="M522" s="20">
        <v>0</v>
      </c>
      <c r="N522" s="28">
        <f t="shared" si="8"/>
        <v>534270.20000000007</v>
      </c>
    </row>
    <row r="523" spans="1:14" x14ac:dyDescent="0.25">
      <c r="A523" s="1">
        <v>520</v>
      </c>
      <c r="B523" s="17" t="s">
        <v>543</v>
      </c>
      <c r="C523" s="20">
        <v>630706.28</v>
      </c>
      <c r="D523" s="20">
        <v>337915.47</v>
      </c>
      <c r="E523" s="20">
        <v>6575.07</v>
      </c>
      <c r="F523" s="20">
        <f>'ABRIL ORDINARIO'!F523+'1ER AJUST. TRIM.'!C523</f>
        <v>114433.79</v>
      </c>
      <c r="G523" s="20">
        <v>14981.91</v>
      </c>
      <c r="H523" s="20">
        <v>3887.18</v>
      </c>
      <c r="I523" s="20">
        <v>14497.34</v>
      </c>
      <c r="J523" s="20">
        <v>1322.79</v>
      </c>
      <c r="K523" s="20">
        <v>923.64</v>
      </c>
      <c r="L523" s="20">
        <v>0</v>
      </c>
      <c r="M523" s="20">
        <v>0</v>
      </c>
      <c r="N523" s="28">
        <f t="shared" si="8"/>
        <v>1125243.4699999997</v>
      </c>
    </row>
    <row r="524" spans="1:14" x14ac:dyDescent="0.25">
      <c r="A524" s="1">
        <v>521</v>
      </c>
      <c r="B524" s="17" t="s">
        <v>544</v>
      </c>
      <c r="C524" s="20">
        <v>88005.98</v>
      </c>
      <c r="D524" s="20">
        <v>41628.879999999997</v>
      </c>
      <c r="E524" s="20">
        <v>1359.51</v>
      </c>
      <c r="F524" s="20">
        <f>'ABRIL ORDINARIO'!F524+'1ER AJUST. TRIM.'!C524</f>
        <v>9394.99</v>
      </c>
      <c r="G524" s="20">
        <v>505.47</v>
      </c>
      <c r="H524" s="20">
        <v>454.79</v>
      </c>
      <c r="I524" s="20">
        <v>641.78</v>
      </c>
      <c r="J524" s="20">
        <v>301.24</v>
      </c>
      <c r="K524" s="20">
        <v>50.72</v>
      </c>
      <c r="L524" s="20">
        <v>2281</v>
      </c>
      <c r="M524" s="20">
        <v>0</v>
      </c>
      <c r="N524" s="28">
        <f t="shared" si="8"/>
        <v>144624.35999999999</v>
      </c>
    </row>
    <row r="525" spans="1:14" x14ac:dyDescent="0.25">
      <c r="A525" s="1">
        <v>522</v>
      </c>
      <c r="B525" s="17" t="s">
        <v>545</v>
      </c>
      <c r="C525" s="20">
        <v>127187.25</v>
      </c>
      <c r="D525" s="20">
        <v>41078</v>
      </c>
      <c r="E525" s="20">
        <v>1720.9</v>
      </c>
      <c r="F525" s="20">
        <f>'ABRIL ORDINARIO'!F525+'1ER AJUST. TRIM.'!C525</f>
        <v>17380.93</v>
      </c>
      <c r="G525" s="20">
        <v>2478.83</v>
      </c>
      <c r="H525" s="20">
        <v>708.65</v>
      </c>
      <c r="I525" s="20">
        <v>2112.06</v>
      </c>
      <c r="J525" s="20">
        <v>371.16</v>
      </c>
      <c r="K525" s="20">
        <v>118.29</v>
      </c>
      <c r="L525" s="20">
        <v>0</v>
      </c>
      <c r="M525" s="20">
        <v>0</v>
      </c>
      <c r="N525" s="28">
        <f t="shared" si="8"/>
        <v>193156.06999999998</v>
      </c>
    </row>
    <row r="526" spans="1:14" x14ac:dyDescent="0.25">
      <c r="A526" s="1">
        <v>523</v>
      </c>
      <c r="B526" s="17" t="s">
        <v>546</v>
      </c>
      <c r="C526" s="20">
        <v>258265.45</v>
      </c>
      <c r="D526" s="20">
        <v>93908.76</v>
      </c>
      <c r="E526" s="20">
        <v>2716.07</v>
      </c>
      <c r="F526" s="20">
        <f>'ABRIL ORDINARIO'!F526+'1ER AJUST. TRIM.'!C526</f>
        <v>41221.15</v>
      </c>
      <c r="G526" s="20">
        <v>3276.57</v>
      </c>
      <c r="H526" s="20">
        <v>1512.59</v>
      </c>
      <c r="I526" s="20">
        <v>4101.22</v>
      </c>
      <c r="J526" s="20">
        <v>681.44</v>
      </c>
      <c r="K526" s="20">
        <v>319.60000000000002</v>
      </c>
      <c r="L526" s="20">
        <v>0</v>
      </c>
      <c r="M526" s="20">
        <v>0</v>
      </c>
      <c r="N526" s="28">
        <f t="shared" si="8"/>
        <v>406002.85000000003</v>
      </c>
    </row>
    <row r="527" spans="1:14" x14ac:dyDescent="0.25">
      <c r="A527" s="1">
        <v>524</v>
      </c>
      <c r="B527" s="17" t="s">
        <v>547</v>
      </c>
      <c r="C527" s="20">
        <v>79812.75</v>
      </c>
      <c r="D527" s="20">
        <v>39797.08</v>
      </c>
      <c r="E527" s="20">
        <v>1175.44</v>
      </c>
      <c r="F527" s="20">
        <f>'ABRIL ORDINARIO'!F527+'1ER AJUST. TRIM.'!C527</f>
        <v>7892.26</v>
      </c>
      <c r="G527" s="20">
        <v>654.29999999999995</v>
      </c>
      <c r="H527" s="20">
        <v>401.5</v>
      </c>
      <c r="I527" s="20">
        <v>639.23</v>
      </c>
      <c r="J527" s="20">
        <v>263.14999999999998</v>
      </c>
      <c r="K527" s="20">
        <v>40.6</v>
      </c>
      <c r="L527" s="20">
        <v>7612</v>
      </c>
      <c r="M527" s="20">
        <v>0</v>
      </c>
      <c r="N527" s="28">
        <f t="shared" si="8"/>
        <v>138288.31</v>
      </c>
    </row>
    <row r="528" spans="1:14" x14ac:dyDescent="0.25">
      <c r="A528" s="1">
        <v>525</v>
      </c>
      <c r="B528" s="17" t="s">
        <v>548</v>
      </c>
      <c r="C528" s="20">
        <v>1158584.1000000001</v>
      </c>
      <c r="D528" s="20">
        <v>377280.66</v>
      </c>
      <c r="E528" s="20">
        <v>9165.6200000000008</v>
      </c>
      <c r="F528" s="20">
        <f>'ABRIL ORDINARIO'!F528+'1ER AJUST. TRIM.'!C528</f>
        <v>214687.71</v>
      </c>
      <c r="G528" s="20">
        <v>25132.71</v>
      </c>
      <c r="H528" s="20">
        <v>7247.65</v>
      </c>
      <c r="I528" s="20">
        <v>26453.81</v>
      </c>
      <c r="J528" s="20">
        <v>2095.3000000000002</v>
      </c>
      <c r="K528" s="20">
        <v>1813.51</v>
      </c>
      <c r="L528" s="20">
        <v>0</v>
      </c>
      <c r="M528" s="20">
        <v>0</v>
      </c>
      <c r="N528" s="28">
        <f t="shared" si="8"/>
        <v>1822461.07</v>
      </c>
    </row>
    <row r="529" spans="1:14" x14ac:dyDescent="0.25">
      <c r="A529" s="1">
        <v>526</v>
      </c>
      <c r="B529" s="17" t="s">
        <v>549</v>
      </c>
      <c r="C529" s="20">
        <v>1080821.48</v>
      </c>
      <c r="D529" s="20">
        <v>564885.64</v>
      </c>
      <c r="E529" s="20">
        <v>10508.62</v>
      </c>
      <c r="F529" s="20">
        <f>'ABRIL ORDINARIO'!F529+'1ER AJUST. TRIM.'!C529</f>
        <v>216601.64</v>
      </c>
      <c r="G529" s="20">
        <v>34014.720000000001</v>
      </c>
      <c r="H529" s="20">
        <v>6944</v>
      </c>
      <c r="I529" s="20">
        <v>30604.9</v>
      </c>
      <c r="J529" s="20">
        <v>1885.7</v>
      </c>
      <c r="K529" s="20">
        <v>1812.38</v>
      </c>
      <c r="L529" s="20">
        <v>0</v>
      </c>
      <c r="M529" s="20">
        <v>0</v>
      </c>
      <c r="N529" s="28">
        <f t="shared" si="8"/>
        <v>1948079.08</v>
      </c>
    </row>
    <row r="530" spans="1:14" x14ac:dyDescent="0.25">
      <c r="A530" s="1">
        <v>527</v>
      </c>
      <c r="B530" s="17" t="s">
        <v>550</v>
      </c>
      <c r="C530" s="20">
        <v>278805.99</v>
      </c>
      <c r="D530" s="20">
        <v>194492.35</v>
      </c>
      <c r="E530" s="20">
        <v>3167.63</v>
      </c>
      <c r="F530" s="20">
        <f>'ABRIL ORDINARIO'!F530+'1ER AJUST. TRIM.'!C530</f>
        <v>48104.6</v>
      </c>
      <c r="G530" s="20">
        <v>5101</v>
      </c>
      <c r="H530" s="20">
        <v>1689</v>
      </c>
      <c r="I530" s="20">
        <v>5394.95</v>
      </c>
      <c r="J530" s="20">
        <v>661.53</v>
      </c>
      <c r="K530" s="20">
        <v>376.94</v>
      </c>
      <c r="L530" s="20">
        <v>0</v>
      </c>
      <c r="M530" s="20">
        <v>0</v>
      </c>
      <c r="N530" s="28">
        <f t="shared" si="8"/>
        <v>537793.98999999987</v>
      </c>
    </row>
    <row r="531" spans="1:14" x14ac:dyDescent="0.25">
      <c r="A531" s="1">
        <v>528</v>
      </c>
      <c r="B531" s="17" t="s">
        <v>551</v>
      </c>
      <c r="C531" s="20">
        <v>154494.63</v>
      </c>
      <c r="D531" s="20">
        <v>62536.13</v>
      </c>
      <c r="E531" s="20">
        <v>1922.27</v>
      </c>
      <c r="F531" s="20">
        <f>'ABRIL ORDINARIO'!F531+'1ER AJUST. TRIM.'!C531</f>
        <v>23635.410000000003</v>
      </c>
      <c r="G531" s="20">
        <v>1850.94</v>
      </c>
      <c r="H531" s="20">
        <v>895.3</v>
      </c>
      <c r="I531" s="20">
        <v>2246.17</v>
      </c>
      <c r="J531" s="20">
        <v>424.87</v>
      </c>
      <c r="K531" s="20">
        <v>173.81</v>
      </c>
      <c r="L531" s="20">
        <v>0</v>
      </c>
      <c r="M531" s="20">
        <v>0</v>
      </c>
      <c r="N531" s="28">
        <f t="shared" si="8"/>
        <v>248179.53</v>
      </c>
    </row>
    <row r="532" spans="1:14" x14ac:dyDescent="0.25">
      <c r="A532" s="1">
        <v>529</v>
      </c>
      <c r="B532" s="17" t="s">
        <v>552</v>
      </c>
      <c r="C532" s="20">
        <v>156692.42000000001</v>
      </c>
      <c r="D532" s="20">
        <v>48123.8</v>
      </c>
      <c r="E532" s="20">
        <v>2134.3000000000002</v>
      </c>
      <c r="F532" s="20">
        <f>'ABRIL ORDINARIO'!F532+'1ER AJUST. TRIM.'!C532</f>
        <v>21542.69</v>
      </c>
      <c r="G532" s="20">
        <v>3083.66</v>
      </c>
      <c r="H532" s="20">
        <v>874.9</v>
      </c>
      <c r="I532" s="20">
        <v>2599.59</v>
      </c>
      <c r="J532" s="20">
        <v>456.89</v>
      </c>
      <c r="K532" s="20">
        <v>146.76</v>
      </c>
      <c r="L532" s="20">
        <v>0</v>
      </c>
      <c r="M532" s="20">
        <v>0</v>
      </c>
      <c r="N532" s="28">
        <f t="shared" si="8"/>
        <v>235655.01000000004</v>
      </c>
    </row>
    <row r="533" spans="1:14" x14ac:dyDescent="0.25">
      <c r="A533" s="1">
        <v>530</v>
      </c>
      <c r="B533" s="17" t="s">
        <v>553</v>
      </c>
      <c r="C533" s="20">
        <v>353740.64</v>
      </c>
      <c r="D533" s="20">
        <v>159650.23000000001</v>
      </c>
      <c r="E533" s="20">
        <v>3695.6</v>
      </c>
      <c r="F533" s="20">
        <f>'ABRIL ORDINARIO'!F533+'1ER AJUST. TRIM.'!C533</f>
        <v>62588.61</v>
      </c>
      <c r="G533" s="20">
        <v>8090.57</v>
      </c>
      <c r="H533" s="20">
        <v>2157.54</v>
      </c>
      <c r="I533" s="20">
        <v>7780.62</v>
      </c>
      <c r="J533" s="20">
        <v>776.37</v>
      </c>
      <c r="K533" s="20">
        <v>501.4</v>
      </c>
      <c r="L533" s="20">
        <v>17997</v>
      </c>
      <c r="M533" s="20">
        <v>0</v>
      </c>
      <c r="N533" s="28">
        <f t="shared" si="8"/>
        <v>616978.57999999996</v>
      </c>
    </row>
    <row r="534" spans="1:14" x14ac:dyDescent="0.25">
      <c r="A534" s="1">
        <v>531</v>
      </c>
      <c r="B534" s="17" t="s">
        <v>554</v>
      </c>
      <c r="C534" s="20">
        <v>224699.9</v>
      </c>
      <c r="D534" s="20">
        <v>48821.65</v>
      </c>
      <c r="E534" s="20">
        <v>2547.2600000000002</v>
      </c>
      <c r="F534" s="20">
        <f>'ABRIL ORDINARIO'!F534+'1ER AJUST. TRIM.'!C534</f>
        <v>40127.839999999997</v>
      </c>
      <c r="G534" s="20">
        <v>5240.0600000000004</v>
      </c>
      <c r="H534" s="20">
        <v>1379.73</v>
      </c>
      <c r="I534" s="20">
        <v>5055.9799999999996</v>
      </c>
      <c r="J534" s="20">
        <v>491.09</v>
      </c>
      <c r="K534" s="20">
        <v>317.83999999999997</v>
      </c>
      <c r="L534" s="20">
        <v>2553</v>
      </c>
      <c r="M534" s="20">
        <v>0</v>
      </c>
      <c r="N534" s="28">
        <f t="shared" si="8"/>
        <v>331234.35000000003</v>
      </c>
    </row>
    <row r="535" spans="1:14" x14ac:dyDescent="0.25">
      <c r="A535" s="1">
        <v>532</v>
      </c>
      <c r="B535" s="17" t="s">
        <v>555</v>
      </c>
      <c r="C535" s="20">
        <v>299893.23</v>
      </c>
      <c r="D535" s="20">
        <v>112423.2</v>
      </c>
      <c r="E535" s="20">
        <v>3442.47</v>
      </c>
      <c r="F535" s="20">
        <f>'ABRIL ORDINARIO'!F535+'1ER AJUST. TRIM.'!C535</f>
        <v>50395.77</v>
      </c>
      <c r="G535" s="20">
        <v>8362.7000000000007</v>
      </c>
      <c r="H535" s="20">
        <v>1795.5</v>
      </c>
      <c r="I535" s="20">
        <v>7058.09</v>
      </c>
      <c r="J535" s="20">
        <v>694.76</v>
      </c>
      <c r="K535" s="20">
        <v>390.32</v>
      </c>
      <c r="L535" s="20">
        <v>0</v>
      </c>
      <c r="M535" s="20">
        <v>0</v>
      </c>
      <c r="N535" s="28">
        <f t="shared" si="8"/>
        <v>484456.04000000004</v>
      </c>
    </row>
    <row r="536" spans="1:14" x14ac:dyDescent="0.25">
      <c r="A536" s="1">
        <v>533</v>
      </c>
      <c r="B536" s="17" t="s">
        <v>556</v>
      </c>
      <c r="C536" s="20">
        <v>259692.44</v>
      </c>
      <c r="D536" s="20">
        <v>133290.4</v>
      </c>
      <c r="E536" s="20">
        <v>2879.49</v>
      </c>
      <c r="F536" s="20">
        <f>'ABRIL ORDINARIO'!F536+'1ER AJUST. TRIM.'!C536</f>
        <v>45331.44</v>
      </c>
      <c r="G536" s="20">
        <v>5508.9</v>
      </c>
      <c r="H536" s="20">
        <v>1576.94</v>
      </c>
      <c r="I536" s="20">
        <v>5479.03</v>
      </c>
      <c r="J536" s="20">
        <v>559.97</v>
      </c>
      <c r="K536" s="20">
        <v>357.73</v>
      </c>
      <c r="L536" s="20">
        <v>0</v>
      </c>
      <c r="M536" s="20">
        <v>0</v>
      </c>
      <c r="N536" s="28">
        <f t="shared" si="8"/>
        <v>454676.33999999997</v>
      </c>
    </row>
    <row r="537" spans="1:14" x14ac:dyDescent="0.25">
      <c r="A537" s="1">
        <v>534</v>
      </c>
      <c r="B537" s="17" t="s">
        <v>557</v>
      </c>
      <c r="C537" s="20">
        <v>287717.19</v>
      </c>
      <c r="D537" s="20">
        <v>71453.259999999995</v>
      </c>
      <c r="E537" s="20">
        <v>3248.5</v>
      </c>
      <c r="F537" s="20">
        <f>'ABRIL ORDINARIO'!F537+'1ER AJUST. TRIM.'!C537</f>
        <v>44662.060000000005</v>
      </c>
      <c r="G537" s="20">
        <v>7286.84</v>
      </c>
      <c r="H537" s="20">
        <v>1666.3</v>
      </c>
      <c r="I537" s="20">
        <v>6096.89</v>
      </c>
      <c r="J537" s="20">
        <v>701.96</v>
      </c>
      <c r="K537" s="20">
        <v>337.2</v>
      </c>
      <c r="L537" s="20">
        <v>0</v>
      </c>
      <c r="M537" s="20">
        <v>0</v>
      </c>
      <c r="N537" s="28">
        <f t="shared" si="8"/>
        <v>423170.20000000007</v>
      </c>
    </row>
    <row r="538" spans="1:14" x14ac:dyDescent="0.25">
      <c r="A538" s="1">
        <v>535</v>
      </c>
      <c r="B538" s="17" t="s">
        <v>558</v>
      </c>
      <c r="C538" s="20">
        <v>325599.8</v>
      </c>
      <c r="D538" s="20">
        <v>55242.2</v>
      </c>
      <c r="E538" s="20">
        <v>3490.16</v>
      </c>
      <c r="F538" s="20">
        <f>'ABRIL ORDINARIO'!F538+'1ER AJUST. TRIM.'!C538</f>
        <v>56972.450000000004</v>
      </c>
      <c r="G538" s="20">
        <v>6598.83</v>
      </c>
      <c r="H538" s="20">
        <v>1974.09</v>
      </c>
      <c r="I538" s="20">
        <v>6709.47</v>
      </c>
      <c r="J538" s="20">
        <v>650.9</v>
      </c>
      <c r="K538" s="20">
        <v>452.21</v>
      </c>
      <c r="L538" s="20">
        <v>7191</v>
      </c>
      <c r="M538" s="20">
        <v>0</v>
      </c>
      <c r="N538" s="28">
        <f t="shared" si="8"/>
        <v>464881.11000000004</v>
      </c>
    </row>
    <row r="539" spans="1:14" x14ac:dyDescent="0.25">
      <c r="A539" s="1">
        <v>536</v>
      </c>
      <c r="B539" s="17" t="s">
        <v>559</v>
      </c>
      <c r="C539" s="20">
        <v>97228.94</v>
      </c>
      <c r="D539" s="20">
        <v>45148.5</v>
      </c>
      <c r="E539" s="20">
        <v>1420.73</v>
      </c>
      <c r="F539" s="20">
        <f>'ABRIL ORDINARIO'!F539+'1ER AJUST. TRIM.'!C539</f>
        <v>12707.269999999999</v>
      </c>
      <c r="G539" s="20">
        <v>899.77</v>
      </c>
      <c r="H539" s="20">
        <v>537.69000000000005</v>
      </c>
      <c r="I539" s="20">
        <v>1085.22</v>
      </c>
      <c r="J539" s="20">
        <v>336.57</v>
      </c>
      <c r="K539" s="20">
        <v>82.42</v>
      </c>
      <c r="L539" s="20">
        <v>0</v>
      </c>
      <c r="M539" s="20">
        <v>0</v>
      </c>
      <c r="N539" s="28">
        <f t="shared" si="8"/>
        <v>159447.11000000002</v>
      </c>
    </row>
    <row r="540" spans="1:14" x14ac:dyDescent="0.25">
      <c r="A540" s="1">
        <v>537</v>
      </c>
      <c r="B540" s="17" t="s">
        <v>560</v>
      </c>
      <c r="C540" s="20">
        <v>604388.37</v>
      </c>
      <c r="D540" s="20">
        <v>287174.95</v>
      </c>
      <c r="E540" s="20">
        <v>6856.76</v>
      </c>
      <c r="F540" s="20">
        <f>'ABRIL ORDINARIO'!F540+'1ER AJUST. TRIM.'!C540</f>
        <v>92433.38</v>
      </c>
      <c r="G540" s="20">
        <v>13623.96</v>
      </c>
      <c r="H540" s="20">
        <v>3478.81</v>
      </c>
      <c r="I540" s="20">
        <v>12026.53</v>
      </c>
      <c r="J540" s="20">
        <v>1455.25</v>
      </c>
      <c r="K540" s="20">
        <v>692.83</v>
      </c>
      <c r="L540" s="20">
        <v>0</v>
      </c>
      <c r="M540" s="20">
        <v>0</v>
      </c>
      <c r="N540" s="28">
        <f t="shared" si="8"/>
        <v>1022130.8400000001</v>
      </c>
    </row>
    <row r="541" spans="1:14" x14ac:dyDescent="0.25">
      <c r="A541" s="1">
        <v>538</v>
      </c>
      <c r="B541" s="17" t="s">
        <v>561</v>
      </c>
      <c r="C541" s="20">
        <v>114070.41</v>
      </c>
      <c r="D541" s="20">
        <v>70541.97</v>
      </c>
      <c r="E541" s="20">
        <v>1693.78</v>
      </c>
      <c r="F541" s="20">
        <f>'ABRIL ORDINARIO'!F541+'1ER AJUST. TRIM.'!C541</f>
        <v>13167.810000000001</v>
      </c>
      <c r="G541" s="20">
        <v>1439.45</v>
      </c>
      <c r="H541" s="20">
        <v>602.92999999999995</v>
      </c>
      <c r="I541" s="20">
        <v>1308.67</v>
      </c>
      <c r="J541" s="20">
        <v>376.05</v>
      </c>
      <c r="K541" s="20">
        <v>77.569999999999993</v>
      </c>
      <c r="L541" s="20">
        <v>3113</v>
      </c>
      <c r="M541" s="20">
        <v>0</v>
      </c>
      <c r="N541" s="28">
        <f t="shared" si="8"/>
        <v>206391.64</v>
      </c>
    </row>
    <row r="542" spans="1:14" x14ac:dyDescent="0.25">
      <c r="A542" s="1">
        <v>539</v>
      </c>
      <c r="B542" s="17" t="s">
        <v>562</v>
      </c>
      <c r="C542" s="20">
        <v>383996.75</v>
      </c>
      <c r="D542" s="20">
        <v>170643.99</v>
      </c>
      <c r="E542" s="20">
        <v>3672.6</v>
      </c>
      <c r="F542" s="20">
        <f>'ABRIL ORDINARIO'!F542+'1ER AJUST. TRIM.'!C542</f>
        <v>78546.64</v>
      </c>
      <c r="G542" s="20">
        <v>12699.76</v>
      </c>
      <c r="H542" s="20">
        <v>2488.54</v>
      </c>
      <c r="I542" s="20">
        <v>11426.58</v>
      </c>
      <c r="J542" s="20">
        <v>635.25</v>
      </c>
      <c r="K542" s="20">
        <v>661.73</v>
      </c>
      <c r="L542" s="20">
        <v>51090</v>
      </c>
      <c r="M542" s="20">
        <v>0</v>
      </c>
      <c r="N542" s="28">
        <f t="shared" si="8"/>
        <v>715861.84</v>
      </c>
    </row>
    <row r="543" spans="1:14" x14ac:dyDescent="0.25">
      <c r="A543" s="1">
        <v>540</v>
      </c>
      <c r="B543" s="17" t="s">
        <v>563</v>
      </c>
      <c r="C543" s="20">
        <v>581479.42000000004</v>
      </c>
      <c r="D543" s="20">
        <v>177221.95</v>
      </c>
      <c r="E543" s="20">
        <v>5809.39</v>
      </c>
      <c r="F543" s="20">
        <f>'ABRIL ORDINARIO'!F543+'1ER AJUST. TRIM.'!C543</f>
        <v>99399.39</v>
      </c>
      <c r="G543" s="20">
        <v>16530.71</v>
      </c>
      <c r="H543" s="20">
        <v>3491.95</v>
      </c>
      <c r="I543" s="20">
        <v>14414.03</v>
      </c>
      <c r="J543" s="20">
        <v>1352.97</v>
      </c>
      <c r="K543" s="20">
        <v>794.25</v>
      </c>
      <c r="L543" s="20">
        <v>0</v>
      </c>
      <c r="M543" s="20">
        <v>0</v>
      </c>
      <c r="N543" s="28">
        <f t="shared" si="8"/>
        <v>900494.06</v>
      </c>
    </row>
    <row r="544" spans="1:14" x14ac:dyDescent="0.25">
      <c r="A544" s="1">
        <v>541</v>
      </c>
      <c r="B544" s="17" t="s">
        <v>564</v>
      </c>
      <c r="C544" s="20">
        <v>157678.76999999999</v>
      </c>
      <c r="D544" s="20">
        <v>58915.78</v>
      </c>
      <c r="E544" s="20">
        <v>2002.73</v>
      </c>
      <c r="F544" s="20">
        <f>'ABRIL ORDINARIO'!F544+'1ER AJUST. TRIM.'!C544</f>
        <v>21544.04</v>
      </c>
      <c r="G544" s="20">
        <v>3138.38</v>
      </c>
      <c r="H544" s="20">
        <v>874.68</v>
      </c>
      <c r="I544" s="20">
        <v>2702.5</v>
      </c>
      <c r="J544" s="20">
        <v>431.23</v>
      </c>
      <c r="K544" s="20">
        <v>149.30000000000001</v>
      </c>
      <c r="L544" s="20">
        <v>0</v>
      </c>
      <c r="M544" s="20">
        <v>0</v>
      </c>
      <c r="N544" s="28">
        <f t="shared" si="8"/>
        <v>247437.41</v>
      </c>
    </row>
    <row r="545" spans="1:14" x14ac:dyDescent="0.25">
      <c r="A545" s="1">
        <v>542</v>
      </c>
      <c r="B545" s="17" t="s">
        <v>565</v>
      </c>
      <c r="C545" s="20">
        <v>127597.81</v>
      </c>
      <c r="D545" s="20">
        <v>74075.100000000006</v>
      </c>
      <c r="E545" s="20">
        <v>1789.19</v>
      </c>
      <c r="F545" s="20">
        <f>'ABRIL ORDINARIO'!F545+'1ER AJUST. TRIM.'!C545</f>
        <v>16469.310000000001</v>
      </c>
      <c r="G545" s="20">
        <v>1794.52</v>
      </c>
      <c r="H545" s="20">
        <v>697.91</v>
      </c>
      <c r="I545" s="20">
        <v>1710.97</v>
      </c>
      <c r="J545" s="20">
        <v>385.3</v>
      </c>
      <c r="K545" s="20">
        <v>107.17</v>
      </c>
      <c r="L545" s="20">
        <v>0</v>
      </c>
      <c r="M545" s="20">
        <v>0</v>
      </c>
      <c r="N545" s="28">
        <f t="shared" si="8"/>
        <v>224627.28</v>
      </c>
    </row>
    <row r="546" spans="1:14" x14ac:dyDescent="0.25">
      <c r="A546" s="1">
        <v>543</v>
      </c>
      <c r="B546" s="17" t="s">
        <v>566</v>
      </c>
      <c r="C546" s="20">
        <v>468786.03</v>
      </c>
      <c r="D546" s="20">
        <v>128016.05</v>
      </c>
      <c r="E546" s="20">
        <v>4802.1400000000003</v>
      </c>
      <c r="F546" s="20">
        <f>'ABRIL ORDINARIO'!F546+'1ER AJUST. TRIM.'!C546</f>
        <v>95010.3</v>
      </c>
      <c r="G546" s="20">
        <v>13204.39</v>
      </c>
      <c r="H546" s="20">
        <v>3037.04</v>
      </c>
      <c r="I546" s="20">
        <v>12481.24</v>
      </c>
      <c r="J546" s="20">
        <v>900.99</v>
      </c>
      <c r="K546" s="20">
        <v>792.5</v>
      </c>
      <c r="L546" s="20">
        <v>0</v>
      </c>
      <c r="M546" s="20">
        <v>0</v>
      </c>
      <c r="N546" s="28">
        <f t="shared" si="8"/>
        <v>727030.68000000017</v>
      </c>
    </row>
    <row r="547" spans="1:14" x14ac:dyDescent="0.25">
      <c r="A547" s="1">
        <v>544</v>
      </c>
      <c r="B547" s="17" t="s">
        <v>567</v>
      </c>
      <c r="C547" s="20">
        <v>413722.57</v>
      </c>
      <c r="D547" s="20">
        <v>76338.240000000005</v>
      </c>
      <c r="E547" s="20">
        <v>3392.51</v>
      </c>
      <c r="F547" s="20">
        <f>'ABRIL ORDINARIO'!F547+'1ER AJUST. TRIM.'!C547</f>
        <v>109183.19</v>
      </c>
      <c r="G547" s="20">
        <v>2092.5700000000002</v>
      </c>
      <c r="H547" s="20">
        <v>3034.47</v>
      </c>
      <c r="I547" s="20">
        <v>8654.7800000000007</v>
      </c>
      <c r="J547" s="20">
        <v>378.5</v>
      </c>
      <c r="K547" s="20">
        <v>981.51</v>
      </c>
      <c r="L547" s="20">
        <v>0</v>
      </c>
      <c r="M547" s="20">
        <v>0</v>
      </c>
      <c r="N547" s="28">
        <f t="shared" si="8"/>
        <v>617778.34</v>
      </c>
    </row>
    <row r="548" spans="1:14" x14ac:dyDescent="0.25">
      <c r="A548" s="1">
        <v>545</v>
      </c>
      <c r="B548" s="17" t="s">
        <v>568</v>
      </c>
      <c r="C548" s="20">
        <v>1099200.28</v>
      </c>
      <c r="D548" s="20">
        <v>548274.97</v>
      </c>
      <c r="E548" s="20">
        <v>12796.42</v>
      </c>
      <c r="F548" s="20">
        <f>'ABRIL ORDINARIO'!F548+'1ER AJUST. TRIM.'!C548</f>
        <v>186463.75</v>
      </c>
      <c r="G548" s="20">
        <v>20137.98</v>
      </c>
      <c r="H548" s="20">
        <v>6607.2</v>
      </c>
      <c r="I548" s="20">
        <v>21224.14</v>
      </c>
      <c r="J548" s="20">
        <v>2477.1999999999998</v>
      </c>
      <c r="K548" s="20">
        <v>1444.34</v>
      </c>
      <c r="L548" s="20">
        <v>0</v>
      </c>
      <c r="M548" s="20">
        <v>0</v>
      </c>
      <c r="N548" s="28">
        <f t="shared" si="8"/>
        <v>1898626.2799999998</v>
      </c>
    </row>
    <row r="549" spans="1:14" x14ac:dyDescent="0.25">
      <c r="A549" s="1">
        <v>546</v>
      </c>
      <c r="B549" s="17" t="s">
        <v>569</v>
      </c>
      <c r="C549" s="20">
        <v>496071.12</v>
      </c>
      <c r="D549" s="20">
        <v>149486.16</v>
      </c>
      <c r="E549" s="20">
        <v>5061.7</v>
      </c>
      <c r="F549" s="20">
        <f>'ABRIL ORDINARIO'!F549+'1ER AJUST. TRIM.'!C549</f>
        <v>99958.15</v>
      </c>
      <c r="G549" s="20">
        <v>13002.38</v>
      </c>
      <c r="H549" s="20">
        <v>3210.78</v>
      </c>
      <c r="I549" s="20">
        <v>12810.07</v>
      </c>
      <c r="J549" s="20">
        <v>1068.68</v>
      </c>
      <c r="K549" s="20">
        <v>834.02</v>
      </c>
      <c r="L549" s="20">
        <v>0</v>
      </c>
      <c r="M549" s="20">
        <v>0</v>
      </c>
      <c r="N549" s="28">
        <f t="shared" si="8"/>
        <v>781503.06</v>
      </c>
    </row>
    <row r="550" spans="1:14" x14ac:dyDescent="0.25">
      <c r="A550" s="1">
        <v>547</v>
      </c>
      <c r="B550" s="17" t="s">
        <v>570</v>
      </c>
      <c r="C550" s="20">
        <v>149211.26999999999</v>
      </c>
      <c r="D550" s="20">
        <v>71153.820000000007</v>
      </c>
      <c r="E550" s="20">
        <v>1867.97</v>
      </c>
      <c r="F550" s="20">
        <f>'ABRIL ORDINARIO'!F550+'1ER AJUST. TRIM.'!C550</f>
        <v>21220.97</v>
      </c>
      <c r="G550" s="20">
        <v>2018.82</v>
      </c>
      <c r="H550" s="20">
        <v>838.72</v>
      </c>
      <c r="I550" s="20">
        <v>2164.88</v>
      </c>
      <c r="J550" s="20">
        <v>390.67</v>
      </c>
      <c r="K550" s="20">
        <v>150.52000000000001</v>
      </c>
      <c r="L550" s="20">
        <v>0</v>
      </c>
      <c r="M550" s="20">
        <v>0</v>
      </c>
      <c r="N550" s="28">
        <f t="shared" si="8"/>
        <v>249017.64</v>
      </c>
    </row>
    <row r="551" spans="1:14" x14ac:dyDescent="0.25">
      <c r="A551" s="1">
        <v>548</v>
      </c>
      <c r="B551" s="17" t="s">
        <v>571</v>
      </c>
      <c r="C551" s="20">
        <v>280974.44</v>
      </c>
      <c r="D551" s="20">
        <v>118600.42</v>
      </c>
      <c r="E551" s="20">
        <v>3035.45</v>
      </c>
      <c r="F551" s="20">
        <f>'ABRIL ORDINARIO'!F551+'1ER AJUST. TRIM.'!C551</f>
        <v>45437.89</v>
      </c>
      <c r="G551" s="20">
        <v>4044.75</v>
      </c>
      <c r="H551" s="20">
        <v>1658.66</v>
      </c>
      <c r="I551" s="20">
        <v>4680.6499999999996</v>
      </c>
      <c r="J551" s="20">
        <v>784.08</v>
      </c>
      <c r="K551" s="20">
        <v>352.51</v>
      </c>
      <c r="L551" s="20">
        <v>0</v>
      </c>
      <c r="M551" s="20">
        <v>0</v>
      </c>
      <c r="N551" s="28">
        <f t="shared" si="8"/>
        <v>459568.85000000003</v>
      </c>
    </row>
    <row r="552" spans="1:14" s="12" customFormat="1" ht="22.8" x14ac:dyDescent="0.3">
      <c r="A552" s="1">
        <v>549</v>
      </c>
      <c r="B552" s="18" t="s">
        <v>572</v>
      </c>
      <c r="C552" s="21">
        <v>1015558.45</v>
      </c>
      <c r="D552" s="21">
        <v>530731.26</v>
      </c>
      <c r="E552" s="21">
        <v>10653.47</v>
      </c>
      <c r="F552" s="21">
        <f>'ABRIL ORDINARIO'!F552+'1ER AJUST. TRIM.'!C552</f>
        <v>181682.88</v>
      </c>
      <c r="G552" s="21">
        <v>23372.880000000001</v>
      </c>
      <c r="H552" s="21">
        <v>6212.61</v>
      </c>
      <c r="I552" s="21">
        <v>22676.35</v>
      </c>
      <c r="J552" s="21">
        <v>1990.64</v>
      </c>
      <c r="K552" s="21">
        <v>1457.31</v>
      </c>
      <c r="L552" s="21">
        <v>0</v>
      </c>
      <c r="M552" s="21">
        <v>0</v>
      </c>
      <c r="N552" s="29">
        <f t="shared" si="8"/>
        <v>1794335.85</v>
      </c>
    </row>
    <row r="553" spans="1:14" x14ac:dyDescent="0.25">
      <c r="A553" s="1">
        <v>550</v>
      </c>
      <c r="B553" s="17" t="s">
        <v>573</v>
      </c>
      <c r="C553" s="20">
        <v>668630.69999999995</v>
      </c>
      <c r="D553" s="20">
        <v>227473.61</v>
      </c>
      <c r="E553" s="20">
        <v>5974.78</v>
      </c>
      <c r="F553" s="20">
        <f>'ABRIL ORDINARIO'!F553+'1ER AJUST. TRIM.'!C553</f>
        <v>132702.96</v>
      </c>
      <c r="G553" s="20">
        <v>11617.66</v>
      </c>
      <c r="H553" s="20">
        <v>4265.43</v>
      </c>
      <c r="I553" s="20">
        <v>14408.42</v>
      </c>
      <c r="J553" s="20">
        <v>1151.92</v>
      </c>
      <c r="K553" s="20">
        <v>1119.4000000000001</v>
      </c>
      <c r="L553" s="20">
        <v>0</v>
      </c>
      <c r="M553" s="20">
        <v>0</v>
      </c>
      <c r="N553" s="28">
        <f t="shared" si="8"/>
        <v>1067344.8799999997</v>
      </c>
    </row>
    <row r="554" spans="1:14" x14ac:dyDescent="0.25">
      <c r="A554" s="1">
        <v>551</v>
      </c>
      <c r="B554" s="17" t="s">
        <v>574</v>
      </c>
      <c r="C554" s="20">
        <v>2889138.18</v>
      </c>
      <c r="D554" s="20">
        <v>1109457.06</v>
      </c>
      <c r="E554" s="20">
        <v>22959.7</v>
      </c>
      <c r="F554" s="20">
        <f>'ABRIL ORDINARIO'!F554+'1ER AJUST. TRIM.'!C554</f>
        <v>625948.29</v>
      </c>
      <c r="G554" s="20">
        <v>60239.69</v>
      </c>
      <c r="H554" s="20">
        <v>19151.48</v>
      </c>
      <c r="I554" s="20">
        <v>72291.320000000007</v>
      </c>
      <c r="J554" s="20">
        <v>3985.94</v>
      </c>
      <c r="K554" s="20">
        <v>5446.65</v>
      </c>
      <c r="L554" s="20">
        <v>0</v>
      </c>
      <c r="M554" s="20">
        <v>0</v>
      </c>
      <c r="N554" s="28">
        <f t="shared" si="8"/>
        <v>4808618.3100000024</v>
      </c>
    </row>
    <row r="555" spans="1:14" x14ac:dyDescent="0.25">
      <c r="A555" s="1">
        <v>552</v>
      </c>
      <c r="B555" s="17" t="s">
        <v>575</v>
      </c>
      <c r="C555" s="20">
        <v>91913.97</v>
      </c>
      <c r="D555" s="20">
        <v>70626.45</v>
      </c>
      <c r="E555" s="20">
        <v>1208.03</v>
      </c>
      <c r="F555" s="20">
        <f>'ABRIL ORDINARIO'!F555+'1ER AJUST. TRIM.'!C555</f>
        <v>13471.920000000002</v>
      </c>
      <c r="G555" s="20">
        <v>822.92</v>
      </c>
      <c r="H555" s="20">
        <v>526.41</v>
      </c>
      <c r="I555" s="20">
        <v>1152.7</v>
      </c>
      <c r="J555" s="20">
        <v>287.3</v>
      </c>
      <c r="K555" s="20">
        <v>96.06</v>
      </c>
      <c r="L555" s="20">
        <v>0</v>
      </c>
      <c r="M555" s="20">
        <v>0</v>
      </c>
      <c r="N555" s="28">
        <f t="shared" si="8"/>
        <v>180105.76</v>
      </c>
    </row>
    <row r="556" spans="1:14" x14ac:dyDescent="0.25">
      <c r="A556" s="1">
        <v>553</v>
      </c>
      <c r="B556" s="17" t="s">
        <v>576</v>
      </c>
      <c r="C556" s="20">
        <v>1589915.96</v>
      </c>
      <c r="D556" s="20">
        <v>469067.49</v>
      </c>
      <c r="E556" s="20">
        <v>12814.18</v>
      </c>
      <c r="F556" s="20">
        <f>'ABRIL ORDINARIO'!F556+'1ER AJUST. TRIM.'!C556</f>
        <v>354961.89</v>
      </c>
      <c r="G556" s="20">
        <v>23894.77</v>
      </c>
      <c r="H556" s="20">
        <v>10701.65</v>
      </c>
      <c r="I556" s="20">
        <v>36079.46</v>
      </c>
      <c r="J556" s="20">
        <v>2266.1</v>
      </c>
      <c r="K556" s="20">
        <v>3104.02</v>
      </c>
      <c r="L556" s="20">
        <v>0</v>
      </c>
      <c r="M556" s="20">
        <v>0</v>
      </c>
      <c r="N556" s="28">
        <f t="shared" si="8"/>
        <v>2502805.52</v>
      </c>
    </row>
    <row r="557" spans="1:14" x14ac:dyDescent="0.25">
      <c r="A557" s="1">
        <v>554</v>
      </c>
      <c r="B557" s="17" t="s">
        <v>577</v>
      </c>
      <c r="C557" s="20">
        <v>455133.86</v>
      </c>
      <c r="D557" s="20">
        <v>267734.09999999998</v>
      </c>
      <c r="E557" s="20">
        <v>4937.96</v>
      </c>
      <c r="F557" s="20">
        <f>'ABRIL ORDINARIO'!F557+'1ER AJUST. TRIM.'!C557</f>
        <v>73889.489999999991</v>
      </c>
      <c r="G557" s="20">
        <v>12105.26</v>
      </c>
      <c r="H557" s="20">
        <v>2681.5</v>
      </c>
      <c r="I557" s="20">
        <v>10288.85</v>
      </c>
      <c r="J557" s="20">
        <v>1093</v>
      </c>
      <c r="K557" s="20">
        <v>571.92999999999995</v>
      </c>
      <c r="L557" s="20">
        <v>49481</v>
      </c>
      <c r="M557" s="20">
        <v>0</v>
      </c>
      <c r="N557" s="28">
        <f t="shared" si="8"/>
        <v>877916.95</v>
      </c>
    </row>
    <row r="558" spans="1:14" x14ac:dyDescent="0.25">
      <c r="A558" s="1">
        <v>555</v>
      </c>
      <c r="B558" s="17" t="s">
        <v>578</v>
      </c>
      <c r="C558" s="20">
        <v>240553.79</v>
      </c>
      <c r="D558" s="20">
        <v>76521.53</v>
      </c>
      <c r="E558" s="20">
        <v>2733.52</v>
      </c>
      <c r="F558" s="20">
        <f>'ABRIL ORDINARIO'!F558+'1ER AJUST. TRIM.'!C558</f>
        <v>41624.300000000003</v>
      </c>
      <c r="G558" s="20">
        <v>6908.82</v>
      </c>
      <c r="H558" s="20">
        <v>1457</v>
      </c>
      <c r="I558" s="20">
        <v>5919</v>
      </c>
      <c r="J558" s="20">
        <v>535.41</v>
      </c>
      <c r="K558" s="20">
        <v>326.14999999999998</v>
      </c>
      <c r="L558" s="20">
        <v>0</v>
      </c>
      <c r="M558" s="20">
        <v>0</v>
      </c>
      <c r="N558" s="28">
        <f t="shared" si="8"/>
        <v>376579.52</v>
      </c>
    </row>
    <row r="559" spans="1:14" x14ac:dyDescent="0.25">
      <c r="A559" s="1">
        <v>556</v>
      </c>
      <c r="B559" s="17" t="s">
        <v>579</v>
      </c>
      <c r="C559" s="20">
        <v>74148.639999999999</v>
      </c>
      <c r="D559" s="20">
        <v>39527.800000000003</v>
      </c>
      <c r="E559" s="20">
        <v>1208.23</v>
      </c>
      <c r="F559" s="20">
        <f>'ABRIL ORDINARIO'!F559+'1ER AJUST. TRIM.'!C559</f>
        <v>7247.52</v>
      </c>
      <c r="G559" s="20">
        <v>615.30999999999995</v>
      </c>
      <c r="H559" s="20">
        <v>376.09</v>
      </c>
      <c r="I559" s="20">
        <v>571.85</v>
      </c>
      <c r="J559" s="20">
        <v>290.29000000000002</v>
      </c>
      <c r="K559" s="20">
        <v>34.6</v>
      </c>
      <c r="L559" s="20">
        <v>0</v>
      </c>
      <c r="M559" s="20">
        <v>0</v>
      </c>
      <c r="N559" s="28">
        <f t="shared" si="8"/>
        <v>124020.33</v>
      </c>
    </row>
    <row r="560" spans="1:14" x14ac:dyDescent="0.25">
      <c r="A560" s="1">
        <v>557</v>
      </c>
      <c r="B560" s="17" t="s">
        <v>580</v>
      </c>
      <c r="C560" s="20">
        <v>1537514.11</v>
      </c>
      <c r="D560" s="20">
        <v>674436.46</v>
      </c>
      <c r="E560" s="20">
        <v>14652.35</v>
      </c>
      <c r="F560" s="20">
        <f>'ABRIL ORDINARIO'!F560+'1ER AJUST. TRIM.'!C560</f>
        <v>317785.01999999996</v>
      </c>
      <c r="G560" s="20">
        <v>28748.14</v>
      </c>
      <c r="H560" s="20">
        <v>10041.14</v>
      </c>
      <c r="I560" s="20">
        <v>35306.35</v>
      </c>
      <c r="J560" s="20">
        <v>3027.29</v>
      </c>
      <c r="K560" s="20">
        <v>2689.82</v>
      </c>
      <c r="L560" s="20">
        <v>0</v>
      </c>
      <c r="M560" s="20">
        <v>0</v>
      </c>
      <c r="N560" s="28">
        <f t="shared" si="8"/>
        <v>2624200.6800000006</v>
      </c>
    </row>
    <row r="561" spans="1:15" x14ac:dyDescent="0.25">
      <c r="A561" s="1">
        <v>558</v>
      </c>
      <c r="B561" s="17" t="s">
        <v>581</v>
      </c>
      <c r="C561" s="20">
        <v>128506.02</v>
      </c>
      <c r="D561" s="20">
        <v>32000.400000000001</v>
      </c>
      <c r="E561" s="20">
        <v>1632.33</v>
      </c>
      <c r="F561" s="20">
        <f>'ABRIL ORDINARIO'!F561+'1ER AJUST. TRIM.'!C561</f>
        <v>18915.419999999998</v>
      </c>
      <c r="G561" s="20">
        <v>2770.07</v>
      </c>
      <c r="H561" s="20">
        <v>733.58</v>
      </c>
      <c r="I561" s="20">
        <v>2418.31</v>
      </c>
      <c r="J561" s="20">
        <v>346.36</v>
      </c>
      <c r="K561" s="20">
        <v>135.91</v>
      </c>
      <c r="L561" s="20">
        <v>2143</v>
      </c>
      <c r="M561" s="20">
        <v>0</v>
      </c>
      <c r="N561" s="28">
        <f t="shared" si="8"/>
        <v>189601.39999999997</v>
      </c>
    </row>
    <row r="562" spans="1:15" x14ac:dyDescent="0.25">
      <c r="A562" s="1">
        <v>559</v>
      </c>
      <c r="B562" s="17" t="s">
        <v>582</v>
      </c>
      <c r="C562" s="20">
        <v>1431378.87</v>
      </c>
      <c r="D562" s="20">
        <v>170567.2</v>
      </c>
      <c r="E562" s="20">
        <v>14803.78</v>
      </c>
      <c r="F562" s="20">
        <f>'ABRIL ORDINARIO'!F562+'1ER AJUST. TRIM.'!C562</f>
        <v>269463.89</v>
      </c>
      <c r="G562" s="20">
        <v>46512.47</v>
      </c>
      <c r="H562" s="20">
        <v>8963.69</v>
      </c>
      <c r="I562" s="20">
        <v>39933.760000000002</v>
      </c>
      <c r="J562" s="20">
        <v>2877.36</v>
      </c>
      <c r="K562" s="20">
        <v>2200.46</v>
      </c>
      <c r="L562" s="20">
        <v>0</v>
      </c>
      <c r="M562" s="20">
        <v>0</v>
      </c>
      <c r="N562" s="28">
        <f t="shared" si="8"/>
        <v>1986701.4800000002</v>
      </c>
    </row>
    <row r="563" spans="1:15" x14ac:dyDescent="0.25">
      <c r="A563" s="1">
        <v>560</v>
      </c>
      <c r="B563" s="17" t="s">
        <v>583</v>
      </c>
      <c r="C563" s="20">
        <v>614633.32999999996</v>
      </c>
      <c r="D563" s="20">
        <v>224486.22</v>
      </c>
      <c r="E563" s="20">
        <v>6126.94</v>
      </c>
      <c r="F563" s="20">
        <f>'ABRIL ORDINARIO'!F563+'1ER AJUST. TRIM.'!C563</f>
        <v>122003.51000000001</v>
      </c>
      <c r="G563" s="20">
        <v>13157.85</v>
      </c>
      <c r="H563" s="20">
        <v>3942.19</v>
      </c>
      <c r="I563" s="20">
        <v>14302.75</v>
      </c>
      <c r="J563" s="20">
        <v>1236.47</v>
      </c>
      <c r="K563" s="20">
        <v>1016.4</v>
      </c>
      <c r="L563" s="20">
        <v>43256</v>
      </c>
      <c r="M563" s="20">
        <v>0</v>
      </c>
      <c r="N563" s="28">
        <f t="shared" si="8"/>
        <v>1044161.6599999998</v>
      </c>
    </row>
    <row r="564" spans="1:15" x14ac:dyDescent="0.25">
      <c r="A564" s="1">
        <v>561</v>
      </c>
      <c r="B564" s="17" t="s">
        <v>584</v>
      </c>
      <c r="C564" s="20">
        <v>426443.86</v>
      </c>
      <c r="D564" s="20">
        <v>296066.88</v>
      </c>
      <c r="E564" s="20">
        <v>5747.15</v>
      </c>
      <c r="F564" s="20">
        <f>'ABRIL ORDINARIO'!F564+'1ER AJUST. TRIM.'!C564</f>
        <v>56981.47</v>
      </c>
      <c r="G564" s="20">
        <v>6090.24</v>
      </c>
      <c r="H564" s="20">
        <v>2354.73</v>
      </c>
      <c r="I564" s="20">
        <v>5903.65</v>
      </c>
      <c r="J564" s="20">
        <v>1229.6500000000001</v>
      </c>
      <c r="K564" s="20">
        <v>383.33</v>
      </c>
      <c r="L564" s="20">
        <v>93399</v>
      </c>
      <c r="M564" s="20">
        <v>0</v>
      </c>
      <c r="N564" s="28">
        <f t="shared" si="8"/>
        <v>894599.96</v>
      </c>
    </row>
    <row r="565" spans="1:15" x14ac:dyDescent="0.25">
      <c r="A565" s="1">
        <v>562</v>
      </c>
      <c r="B565" s="17" t="s">
        <v>585</v>
      </c>
      <c r="C565" s="20">
        <v>214875.89</v>
      </c>
      <c r="D565" s="20">
        <v>79632.23</v>
      </c>
      <c r="E565" s="20">
        <v>2213.6999999999998</v>
      </c>
      <c r="F565" s="20">
        <f>'ABRIL ORDINARIO'!F565+'1ER AJUST. TRIM.'!C565</f>
        <v>42261.47</v>
      </c>
      <c r="G565" s="20">
        <v>3384.38</v>
      </c>
      <c r="H565" s="20">
        <v>1372.62</v>
      </c>
      <c r="I565" s="20">
        <v>4381.8100000000004</v>
      </c>
      <c r="J565" s="20">
        <v>417.01</v>
      </c>
      <c r="K565" s="20">
        <v>349.45</v>
      </c>
      <c r="L565" s="20">
        <v>0</v>
      </c>
      <c r="M565" s="20">
        <v>0</v>
      </c>
      <c r="N565" s="28">
        <f t="shared" si="8"/>
        <v>348888.56000000006</v>
      </c>
    </row>
    <row r="566" spans="1:15" x14ac:dyDescent="0.25">
      <c r="A566" s="1">
        <v>563</v>
      </c>
      <c r="B566" s="17" t="s">
        <v>586</v>
      </c>
      <c r="C566" s="20">
        <v>138641.24</v>
      </c>
      <c r="D566" s="20">
        <v>45244.800000000003</v>
      </c>
      <c r="E566" s="20">
        <v>1921.72</v>
      </c>
      <c r="F566" s="20">
        <f>'ABRIL ORDINARIO'!F566+'1ER AJUST. TRIM.'!C566</f>
        <v>18082.86</v>
      </c>
      <c r="G566" s="20">
        <v>2615.06</v>
      </c>
      <c r="H566" s="20">
        <v>761.02</v>
      </c>
      <c r="I566" s="20">
        <v>2157.2800000000002</v>
      </c>
      <c r="J566" s="20">
        <v>426.79</v>
      </c>
      <c r="K566" s="20">
        <v>119.01</v>
      </c>
      <c r="L566" s="20">
        <v>0</v>
      </c>
      <c r="M566" s="20">
        <v>0</v>
      </c>
      <c r="N566" s="28">
        <f t="shared" si="8"/>
        <v>209969.78</v>
      </c>
    </row>
    <row r="567" spans="1:15" x14ac:dyDescent="0.25">
      <c r="A567" s="1">
        <v>564</v>
      </c>
      <c r="B567" s="17" t="s">
        <v>587</v>
      </c>
      <c r="C567" s="20">
        <v>182074.64</v>
      </c>
      <c r="D567" s="20">
        <v>94469.13</v>
      </c>
      <c r="E567" s="20">
        <v>2256.3200000000002</v>
      </c>
      <c r="F567" s="20">
        <f>'ABRIL ORDINARIO'!F567+'1ER AJUST. TRIM.'!C567</f>
        <v>22021.46</v>
      </c>
      <c r="G567" s="20">
        <v>2451.7399999999998</v>
      </c>
      <c r="H567" s="20">
        <v>964.41</v>
      </c>
      <c r="I567" s="20">
        <v>2299.11</v>
      </c>
      <c r="J567" s="20">
        <v>497.97</v>
      </c>
      <c r="K567" s="20">
        <v>143.61000000000001</v>
      </c>
      <c r="L567" s="20">
        <v>0</v>
      </c>
      <c r="M567" s="20">
        <v>0</v>
      </c>
      <c r="N567" s="28">
        <f t="shared" si="8"/>
        <v>307178.38999999996</v>
      </c>
    </row>
    <row r="568" spans="1:15" x14ac:dyDescent="0.25">
      <c r="A568" s="1">
        <v>565</v>
      </c>
      <c r="B568" s="17" t="s">
        <v>588</v>
      </c>
      <c r="C568" s="20">
        <v>3776770.98</v>
      </c>
      <c r="D568" s="20">
        <v>1637813.69</v>
      </c>
      <c r="E568" s="20">
        <v>30408.76</v>
      </c>
      <c r="F568" s="20">
        <f>'ABRIL ORDINARIO'!F568+'1ER AJUST. TRIM.'!C568</f>
        <v>820485.41</v>
      </c>
      <c r="G568" s="20">
        <v>94616.88</v>
      </c>
      <c r="H568" s="20">
        <v>25028.89</v>
      </c>
      <c r="I568" s="20">
        <v>101406.9</v>
      </c>
      <c r="J568" s="20">
        <v>4655.43</v>
      </c>
      <c r="K568" s="20">
        <v>7128.34</v>
      </c>
      <c r="L568" s="20">
        <v>0</v>
      </c>
      <c r="M568" s="20">
        <v>0</v>
      </c>
      <c r="N568" s="28">
        <f t="shared" si="8"/>
        <v>6498315.2799999993</v>
      </c>
    </row>
    <row r="569" spans="1:15" x14ac:dyDescent="0.25">
      <c r="A569" s="1">
        <v>566</v>
      </c>
      <c r="B569" s="17" t="s">
        <v>589</v>
      </c>
      <c r="C569" s="20">
        <v>331560.23</v>
      </c>
      <c r="D569" s="20">
        <v>138109.41</v>
      </c>
      <c r="E569" s="20">
        <v>3583.96</v>
      </c>
      <c r="F569" s="20">
        <f>'ABRIL ORDINARIO'!F569+'1ER AJUST. TRIM.'!C569</f>
        <v>62008.160000000003</v>
      </c>
      <c r="G569" s="20">
        <v>6490.09</v>
      </c>
      <c r="H569" s="20">
        <v>2072.19</v>
      </c>
      <c r="I569" s="20">
        <v>7013.06</v>
      </c>
      <c r="J569" s="20">
        <v>657.63</v>
      </c>
      <c r="K569" s="20">
        <v>501.8</v>
      </c>
      <c r="L569" s="20">
        <v>0</v>
      </c>
      <c r="M569" s="20">
        <v>0</v>
      </c>
      <c r="N569" s="28">
        <f t="shared" si="8"/>
        <v>551996.53</v>
      </c>
    </row>
    <row r="570" spans="1:15" x14ac:dyDescent="0.25">
      <c r="A570" s="1">
        <v>567</v>
      </c>
      <c r="B570" s="17" t="s">
        <v>590</v>
      </c>
      <c r="C570" s="20">
        <v>264139.49</v>
      </c>
      <c r="D570" s="20">
        <v>55174.29</v>
      </c>
      <c r="E570" s="20">
        <v>3157.93</v>
      </c>
      <c r="F570" s="20">
        <f>'ABRIL ORDINARIO'!F570+'1ER AJUST. TRIM.'!C570</f>
        <v>42619.95</v>
      </c>
      <c r="G570" s="20">
        <v>7050.31</v>
      </c>
      <c r="H570" s="20">
        <v>1559.03</v>
      </c>
      <c r="I570" s="20">
        <v>5856.51</v>
      </c>
      <c r="J570" s="20">
        <v>667.06</v>
      </c>
      <c r="K570" s="20">
        <v>322.83</v>
      </c>
      <c r="L570" s="20">
        <v>0</v>
      </c>
      <c r="M570" s="20">
        <v>0</v>
      </c>
      <c r="N570" s="28">
        <f t="shared" si="8"/>
        <v>380547.4</v>
      </c>
    </row>
    <row r="571" spans="1:15" x14ac:dyDescent="0.25">
      <c r="A571" s="1">
        <v>568</v>
      </c>
      <c r="B571" s="17" t="s">
        <v>591</v>
      </c>
      <c r="C571" s="20">
        <v>149972.28</v>
      </c>
      <c r="D571" s="20">
        <v>75341.11</v>
      </c>
      <c r="E571" s="20">
        <v>1800.12</v>
      </c>
      <c r="F571" s="20">
        <f>'ABRIL ORDINARIO'!F571+'1ER AJUST. TRIM.'!C571</f>
        <v>23570.31</v>
      </c>
      <c r="G571" s="20">
        <v>3435.16</v>
      </c>
      <c r="H571" s="20">
        <v>875.12</v>
      </c>
      <c r="I571" s="20">
        <v>3049.03</v>
      </c>
      <c r="J571" s="20">
        <v>370.26</v>
      </c>
      <c r="K571" s="20">
        <v>176.43</v>
      </c>
      <c r="L571" s="20">
        <v>4000</v>
      </c>
      <c r="M571" s="20">
        <v>0</v>
      </c>
      <c r="N571" s="28">
        <f t="shared" si="8"/>
        <v>262589.82</v>
      </c>
    </row>
    <row r="572" spans="1:15" x14ac:dyDescent="0.25">
      <c r="A572" s="1">
        <v>569</v>
      </c>
      <c r="B572" s="17" t="s">
        <v>592</v>
      </c>
      <c r="C572" s="20">
        <v>168191.8</v>
      </c>
      <c r="D572" s="20">
        <v>87540.800000000003</v>
      </c>
      <c r="E572" s="20">
        <v>2217.3000000000002</v>
      </c>
      <c r="F572" s="20">
        <f>'ABRIL ORDINARIO'!F572+'1ER AJUST. TRIM.'!C572</f>
        <v>22429.43</v>
      </c>
      <c r="G572" s="20">
        <v>2998.14</v>
      </c>
      <c r="H572" s="20">
        <v>927.21</v>
      </c>
      <c r="I572" s="20">
        <v>2619.44</v>
      </c>
      <c r="J572" s="20">
        <v>486.22</v>
      </c>
      <c r="K572" s="20">
        <v>151.85</v>
      </c>
      <c r="L572" s="20">
        <v>0</v>
      </c>
      <c r="M572" s="20">
        <v>0</v>
      </c>
      <c r="N572" s="28">
        <f t="shared" si="8"/>
        <v>287562.18999999994</v>
      </c>
      <c r="O572" s="13"/>
    </row>
    <row r="573" spans="1:15" x14ac:dyDescent="0.25">
      <c r="A573" s="10">
        <v>570</v>
      </c>
      <c r="B573" s="19" t="s">
        <v>593</v>
      </c>
      <c r="C573" s="20">
        <v>1979358.83</v>
      </c>
      <c r="D573" s="20">
        <v>777908.03</v>
      </c>
      <c r="E573" s="20">
        <v>17246.39</v>
      </c>
      <c r="F573" s="20">
        <f>'ABRIL ORDINARIO'!F573+'1ER AJUST. TRIM.'!C573</f>
        <v>426312.73</v>
      </c>
      <c r="G573" s="20">
        <v>44421.72</v>
      </c>
      <c r="H573" s="20">
        <v>13140.34</v>
      </c>
      <c r="I573" s="20">
        <v>50435.1</v>
      </c>
      <c r="J573" s="20">
        <v>3093.7</v>
      </c>
      <c r="K573" s="20">
        <v>3674.54</v>
      </c>
      <c r="L573" s="20">
        <v>242859</v>
      </c>
      <c r="M573" s="20">
        <v>0</v>
      </c>
      <c r="N573" s="28">
        <f t="shared" si="8"/>
        <v>3558450.3800000008</v>
      </c>
      <c r="O573" s="13"/>
    </row>
    <row r="574" spans="1:15" x14ac:dyDescent="0.25">
      <c r="A574" s="39" t="s">
        <v>13</v>
      </c>
      <c r="B574" s="40"/>
      <c r="C574" s="22">
        <f t="shared" ref="C574:M574" si="9">SUM(C4:C573)</f>
        <v>457860152.4000001</v>
      </c>
      <c r="D574" s="22">
        <f t="shared" si="9"/>
        <v>171732843</v>
      </c>
      <c r="E574" s="22">
        <f t="shared" si="9"/>
        <v>4322805.1999999983</v>
      </c>
      <c r="F574" s="22">
        <f t="shared" si="9"/>
        <v>93392783.199999914</v>
      </c>
      <c r="G574" s="22">
        <f t="shared" si="9"/>
        <v>8373049.8000000073</v>
      </c>
      <c r="H574" s="22">
        <f t="shared" si="9"/>
        <v>2948727.4000000013</v>
      </c>
      <c r="I574" s="22">
        <f t="shared" si="9"/>
        <v>10219434.999999996</v>
      </c>
      <c r="J574" s="22">
        <f t="shared" si="9"/>
        <v>764400.20000000065</v>
      </c>
      <c r="K574" s="22">
        <f t="shared" si="9"/>
        <v>788367.4000000013</v>
      </c>
      <c r="L574" s="22">
        <f t="shared" si="9"/>
        <v>16880710</v>
      </c>
      <c r="M574" s="22">
        <f t="shared" si="9"/>
        <v>1383212.87</v>
      </c>
      <c r="N574" s="28">
        <f t="shared" si="8"/>
        <v>768666486.47000003</v>
      </c>
      <c r="O574" s="13"/>
    </row>
    <row r="575" spans="1:15" x14ac:dyDescent="0.25">
      <c r="B575" s="41" t="s">
        <v>14</v>
      </c>
      <c r="C575" s="41"/>
      <c r="D575" s="41"/>
      <c r="E575" s="41"/>
      <c r="F575" s="41"/>
      <c r="K575" s="14"/>
      <c r="L575" s="14"/>
      <c r="O575" s="13"/>
    </row>
  </sheetData>
  <mergeCells count="4">
    <mergeCell ref="A1:N1"/>
    <mergeCell ref="A2:N2"/>
    <mergeCell ref="A574:B574"/>
    <mergeCell ref="B575:F575"/>
  </mergeCells>
  <printOptions horizontalCentered="1"/>
  <pageMargins left="0.70866141732283472" right="0.70866141732283472" top="0.74803149606299213" bottom="0.74803149606299213" header="0.31496062992125984" footer="0.31496062992125984"/>
  <pageSetup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5"/>
  <sheetViews>
    <sheetView zoomScale="80" zoomScaleNormal="80" zoomScaleSheetLayoutView="80" workbookViewId="0">
      <pane ySplit="3" topLeftCell="A4" activePane="bottomLeft" state="frozen"/>
      <selection pane="bottomLeft" activeCell="P577" sqref="P577"/>
    </sheetView>
  </sheetViews>
  <sheetFormatPr baseColWidth="10" defaultColWidth="11.44140625" defaultRowHeight="13.8" x14ac:dyDescent="0.25"/>
  <cols>
    <col min="1" max="1" width="11.44140625" style="11"/>
    <col min="2" max="2" width="49.109375" style="11" customWidth="1"/>
    <col min="3" max="3" width="20.6640625" style="11" bestFit="1" customWidth="1"/>
    <col min="4" max="4" width="20.109375" style="11" customWidth="1"/>
    <col min="5" max="6" width="18.5546875" style="11" bestFit="1" customWidth="1"/>
    <col min="7" max="7" width="19.88671875" style="11" customWidth="1"/>
    <col min="8" max="8" width="18.5546875" style="11" bestFit="1" customWidth="1"/>
    <col min="9" max="9" width="18.5546875" style="16" bestFit="1" customWidth="1"/>
    <col min="10" max="10" width="17" style="11" customWidth="1"/>
    <col min="11" max="11" width="17.6640625" style="16" customWidth="1"/>
    <col min="12" max="12" width="19.44140625" style="16" bestFit="1" customWidth="1"/>
    <col min="13" max="13" width="18.6640625" style="16" customWidth="1"/>
    <col min="14" max="14" width="21" style="16" bestFit="1" customWidth="1"/>
    <col min="15" max="16384" width="11.44140625" style="11"/>
  </cols>
  <sheetData>
    <row r="1" spans="1:14" ht="18" customHeight="1" x14ac:dyDescent="0.25">
      <c r="A1" s="37" t="s">
        <v>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1.75" customHeight="1" thickBot="1" x14ac:dyDescent="0.3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s="16" customFormat="1" ht="85.5" customHeight="1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3" t="s">
        <v>13</v>
      </c>
    </row>
    <row r="4" spans="1:14" x14ac:dyDescent="0.25">
      <c r="A4" s="9">
        <v>1</v>
      </c>
      <c r="B4" s="17" t="s">
        <v>24</v>
      </c>
      <c r="C4" s="20">
        <v>134509.76999999999</v>
      </c>
      <c r="D4" s="20">
        <v>53141.599999999999</v>
      </c>
      <c r="E4" s="20">
        <v>2024.8</v>
      </c>
      <c r="F4" s="20">
        <v>6015.11</v>
      </c>
      <c r="G4" s="20">
        <v>1710.86</v>
      </c>
      <c r="H4" s="20">
        <v>696.72</v>
      </c>
      <c r="I4" s="20">
        <v>1455.97</v>
      </c>
      <c r="J4" s="20">
        <v>458.79</v>
      </c>
      <c r="K4" s="20">
        <v>80.23</v>
      </c>
      <c r="L4" s="20">
        <v>0</v>
      </c>
      <c r="M4" s="20">
        <v>0</v>
      </c>
      <c r="N4" s="28">
        <f t="shared" ref="N4:N67" si="0">SUM(C4:M4)</f>
        <v>200093.84999999998</v>
      </c>
    </row>
    <row r="5" spans="1:14" x14ac:dyDescent="0.25">
      <c r="A5" s="1">
        <v>2</v>
      </c>
      <c r="B5" s="17" t="s">
        <v>25</v>
      </c>
      <c r="C5" s="20">
        <v>3216679.73</v>
      </c>
      <c r="D5" s="20">
        <v>1897129.93</v>
      </c>
      <c r="E5" s="20">
        <v>32175.95</v>
      </c>
      <c r="F5" s="20">
        <v>78156.100000000006</v>
      </c>
      <c r="G5" s="20">
        <v>91411.16</v>
      </c>
      <c r="H5" s="20">
        <v>20366.349999999999</v>
      </c>
      <c r="I5" s="20">
        <v>84717.33</v>
      </c>
      <c r="J5" s="20">
        <v>6016.5</v>
      </c>
      <c r="K5" s="20">
        <v>5147.4799999999996</v>
      </c>
      <c r="L5" s="20">
        <v>0</v>
      </c>
      <c r="M5" s="20">
        <v>42039.98</v>
      </c>
      <c r="N5" s="28">
        <f t="shared" si="0"/>
        <v>5473840.5100000007</v>
      </c>
    </row>
    <row r="6" spans="1:14" ht="15" customHeight="1" x14ac:dyDescent="0.25">
      <c r="A6" s="1">
        <v>3</v>
      </c>
      <c r="B6" s="17" t="s">
        <v>26</v>
      </c>
      <c r="C6" s="20">
        <v>212430.62</v>
      </c>
      <c r="D6" s="20">
        <v>49565.599999999999</v>
      </c>
      <c r="E6" s="20">
        <v>2618.59</v>
      </c>
      <c r="F6" s="20">
        <v>7113.03</v>
      </c>
      <c r="G6" s="20">
        <v>5247.57</v>
      </c>
      <c r="H6" s="20">
        <v>1238.9100000000001</v>
      </c>
      <c r="I6" s="20">
        <v>4435.8900000000003</v>
      </c>
      <c r="J6" s="20">
        <v>542.95000000000005</v>
      </c>
      <c r="K6" s="20">
        <v>246.38</v>
      </c>
      <c r="L6" s="20">
        <v>0</v>
      </c>
      <c r="M6" s="20">
        <v>0</v>
      </c>
      <c r="N6" s="28">
        <f t="shared" si="0"/>
        <v>283439.54000000004</v>
      </c>
    </row>
    <row r="7" spans="1:14" ht="15" customHeight="1" x14ac:dyDescent="0.25">
      <c r="A7" s="1">
        <v>4</v>
      </c>
      <c r="B7" s="17" t="s">
        <v>27</v>
      </c>
      <c r="C7" s="20">
        <v>123372.88</v>
      </c>
      <c r="D7" s="20">
        <v>67626.070000000007</v>
      </c>
      <c r="E7" s="20">
        <v>1494.1</v>
      </c>
      <c r="F7" s="20">
        <v>3988.8</v>
      </c>
      <c r="G7" s="20">
        <v>2220.5</v>
      </c>
      <c r="H7" s="20">
        <v>727.84</v>
      </c>
      <c r="I7" s="20">
        <v>2256.86</v>
      </c>
      <c r="J7" s="20">
        <v>333.14</v>
      </c>
      <c r="K7" s="20">
        <v>149.37</v>
      </c>
      <c r="L7" s="20">
        <v>0</v>
      </c>
      <c r="M7" s="20">
        <v>0</v>
      </c>
      <c r="N7" s="28">
        <f t="shared" si="0"/>
        <v>202169.56</v>
      </c>
    </row>
    <row r="8" spans="1:14" ht="15" customHeight="1" x14ac:dyDescent="0.25">
      <c r="A8" s="1">
        <v>5</v>
      </c>
      <c r="B8" s="17" t="s">
        <v>28</v>
      </c>
      <c r="C8" s="20">
        <v>1745529.95</v>
      </c>
      <c r="D8" s="20">
        <v>456071.59</v>
      </c>
      <c r="E8" s="20">
        <v>16885.87</v>
      </c>
      <c r="F8" s="20">
        <v>42515.19</v>
      </c>
      <c r="G8" s="20">
        <v>30381.9</v>
      </c>
      <c r="H8" s="20">
        <v>10828.19</v>
      </c>
      <c r="I8" s="20">
        <v>35915.449999999997</v>
      </c>
      <c r="J8" s="20">
        <v>3066.47</v>
      </c>
      <c r="K8" s="20">
        <v>2676.68</v>
      </c>
      <c r="L8" s="20">
        <v>0</v>
      </c>
      <c r="M8" s="20">
        <v>0</v>
      </c>
      <c r="N8" s="28">
        <f t="shared" si="0"/>
        <v>2343871.2900000005</v>
      </c>
    </row>
    <row r="9" spans="1:14" ht="15" customHeight="1" x14ac:dyDescent="0.25">
      <c r="A9" s="1">
        <v>6</v>
      </c>
      <c r="B9" s="17" t="s">
        <v>29</v>
      </c>
      <c r="C9" s="20">
        <v>2188733.29</v>
      </c>
      <c r="D9" s="20">
        <v>962386.61</v>
      </c>
      <c r="E9" s="20">
        <v>18129.73</v>
      </c>
      <c r="F9" s="20">
        <v>40516.65</v>
      </c>
      <c r="G9" s="20">
        <v>41080.99</v>
      </c>
      <c r="H9" s="20">
        <v>14361.12</v>
      </c>
      <c r="I9" s="20">
        <v>51398.45</v>
      </c>
      <c r="J9" s="20">
        <v>3054.98</v>
      </c>
      <c r="K9" s="20">
        <v>4005.6</v>
      </c>
      <c r="L9" s="20">
        <v>138615</v>
      </c>
      <c r="M9" s="20">
        <v>0</v>
      </c>
      <c r="N9" s="28">
        <f t="shared" si="0"/>
        <v>3462282.4200000004</v>
      </c>
    </row>
    <row r="10" spans="1:14" ht="15" customHeight="1" x14ac:dyDescent="0.25">
      <c r="A10" s="1">
        <v>7</v>
      </c>
      <c r="B10" s="17" t="s">
        <v>30</v>
      </c>
      <c r="C10" s="20">
        <v>264057.96000000002</v>
      </c>
      <c r="D10" s="20">
        <v>84463.28</v>
      </c>
      <c r="E10" s="20">
        <v>3501.97</v>
      </c>
      <c r="F10" s="20">
        <v>10126.709999999999</v>
      </c>
      <c r="G10" s="20">
        <v>5056.17</v>
      </c>
      <c r="H10" s="20">
        <v>1442.33</v>
      </c>
      <c r="I10" s="20">
        <v>4146.24</v>
      </c>
      <c r="J10" s="20">
        <v>779.03</v>
      </c>
      <c r="K10" s="20">
        <v>228.47</v>
      </c>
      <c r="L10" s="20">
        <v>0</v>
      </c>
      <c r="M10" s="20">
        <v>0</v>
      </c>
      <c r="N10" s="28">
        <f t="shared" si="0"/>
        <v>373802.16</v>
      </c>
    </row>
    <row r="11" spans="1:14" ht="15" customHeight="1" x14ac:dyDescent="0.25">
      <c r="A11" s="1">
        <v>8</v>
      </c>
      <c r="B11" s="17" t="s">
        <v>31</v>
      </c>
      <c r="C11" s="20">
        <v>130315.07</v>
      </c>
      <c r="D11" s="20">
        <v>57698.239999999998</v>
      </c>
      <c r="E11" s="20">
        <v>1622.56</v>
      </c>
      <c r="F11" s="20">
        <v>4607.1000000000004</v>
      </c>
      <c r="G11" s="20">
        <v>1485.43</v>
      </c>
      <c r="H11" s="20">
        <v>732.59</v>
      </c>
      <c r="I11" s="20">
        <v>1753.8</v>
      </c>
      <c r="J11" s="20">
        <v>330.59</v>
      </c>
      <c r="K11" s="20">
        <v>132.13</v>
      </c>
      <c r="L11" s="20">
        <v>0</v>
      </c>
      <c r="M11" s="20">
        <v>0</v>
      </c>
      <c r="N11" s="28">
        <f t="shared" si="0"/>
        <v>198677.50999999998</v>
      </c>
    </row>
    <row r="12" spans="1:14" ht="15" customHeight="1" x14ac:dyDescent="0.25">
      <c r="A12" s="1">
        <v>9</v>
      </c>
      <c r="B12" s="17" t="s">
        <v>32</v>
      </c>
      <c r="C12" s="20">
        <v>474543.48</v>
      </c>
      <c r="D12" s="20">
        <v>167022.62</v>
      </c>
      <c r="E12" s="20">
        <v>4875.67</v>
      </c>
      <c r="F12" s="20">
        <v>12811.8</v>
      </c>
      <c r="G12" s="20">
        <v>13924.19</v>
      </c>
      <c r="H12" s="20">
        <v>2862.93</v>
      </c>
      <c r="I12" s="20">
        <v>11870.89</v>
      </c>
      <c r="J12" s="20">
        <v>1043.47</v>
      </c>
      <c r="K12" s="20">
        <v>654.12</v>
      </c>
      <c r="L12" s="20">
        <v>0</v>
      </c>
      <c r="M12" s="20">
        <v>0</v>
      </c>
      <c r="N12" s="28">
        <f t="shared" si="0"/>
        <v>689609.17</v>
      </c>
    </row>
    <row r="13" spans="1:14" ht="15" customHeight="1" x14ac:dyDescent="0.25">
      <c r="A13" s="1">
        <v>10</v>
      </c>
      <c r="B13" s="17" t="s">
        <v>33</v>
      </c>
      <c r="C13" s="20">
        <v>1999599.97</v>
      </c>
      <c r="D13" s="20">
        <v>482813.04</v>
      </c>
      <c r="E13" s="20">
        <v>15899.08</v>
      </c>
      <c r="F13" s="20">
        <v>25327.93</v>
      </c>
      <c r="G13" s="20">
        <v>26772.75</v>
      </c>
      <c r="H13" s="20">
        <v>14546.92</v>
      </c>
      <c r="I13" s="20">
        <v>49716.79</v>
      </c>
      <c r="J13" s="20">
        <v>1892.22</v>
      </c>
      <c r="K13" s="20">
        <v>4678.46</v>
      </c>
      <c r="L13" s="20">
        <v>102867</v>
      </c>
      <c r="M13" s="20">
        <v>0</v>
      </c>
      <c r="N13" s="28">
        <f t="shared" si="0"/>
        <v>2724114.16</v>
      </c>
    </row>
    <row r="14" spans="1:14" ht="15" customHeight="1" x14ac:dyDescent="0.25">
      <c r="A14" s="1">
        <v>11</v>
      </c>
      <c r="B14" s="17" t="s">
        <v>34</v>
      </c>
      <c r="C14" s="20">
        <v>136300.07</v>
      </c>
      <c r="D14" s="20">
        <v>68512.5</v>
      </c>
      <c r="E14" s="20">
        <v>1802.33</v>
      </c>
      <c r="F14" s="20">
        <v>5010.3900000000003</v>
      </c>
      <c r="G14" s="20">
        <v>2897.85</v>
      </c>
      <c r="H14" s="20">
        <v>773.62</v>
      </c>
      <c r="I14" s="20">
        <v>2465.1799999999998</v>
      </c>
      <c r="J14" s="20">
        <v>380.36</v>
      </c>
      <c r="K14" s="20">
        <v>138.63</v>
      </c>
      <c r="L14" s="20">
        <v>0</v>
      </c>
      <c r="M14" s="20">
        <v>0</v>
      </c>
      <c r="N14" s="28">
        <f t="shared" si="0"/>
        <v>218280.93</v>
      </c>
    </row>
    <row r="15" spans="1:14" ht="15" customHeight="1" x14ac:dyDescent="0.25">
      <c r="A15" s="1">
        <v>12</v>
      </c>
      <c r="B15" s="17" t="s">
        <v>35</v>
      </c>
      <c r="C15" s="20">
        <v>911137.99</v>
      </c>
      <c r="D15" s="20">
        <v>94580.06</v>
      </c>
      <c r="E15" s="20">
        <v>8509.2000000000007</v>
      </c>
      <c r="F15" s="20">
        <v>17906.060000000001</v>
      </c>
      <c r="G15" s="20">
        <v>23546.55</v>
      </c>
      <c r="H15" s="20">
        <v>6162.15</v>
      </c>
      <c r="I15" s="20">
        <v>24707.51</v>
      </c>
      <c r="J15" s="20">
        <v>1354.09</v>
      </c>
      <c r="K15" s="20">
        <v>1756.49</v>
      </c>
      <c r="L15" s="20">
        <v>0</v>
      </c>
      <c r="M15" s="20">
        <v>0</v>
      </c>
      <c r="N15" s="28">
        <f t="shared" si="0"/>
        <v>1089660.1000000001</v>
      </c>
    </row>
    <row r="16" spans="1:14" x14ac:dyDescent="0.25">
      <c r="A16" s="1">
        <v>13</v>
      </c>
      <c r="B16" s="17" t="s">
        <v>36</v>
      </c>
      <c r="C16" s="20">
        <v>452301.25</v>
      </c>
      <c r="D16" s="20">
        <v>222116.21</v>
      </c>
      <c r="E16" s="20">
        <v>4946.5</v>
      </c>
      <c r="F16" s="20">
        <v>13295.9</v>
      </c>
      <c r="G16" s="20">
        <v>6083.75</v>
      </c>
      <c r="H16" s="20">
        <v>2678.69</v>
      </c>
      <c r="I16" s="20">
        <v>7497.15</v>
      </c>
      <c r="J16" s="20">
        <v>1070.0999999999999</v>
      </c>
      <c r="K16" s="20">
        <v>576.89</v>
      </c>
      <c r="L16" s="20">
        <v>49628</v>
      </c>
      <c r="M16" s="20">
        <v>0</v>
      </c>
      <c r="N16" s="28">
        <f t="shared" si="0"/>
        <v>760194.44</v>
      </c>
    </row>
    <row r="17" spans="1:14" x14ac:dyDescent="0.25">
      <c r="A17" s="1">
        <v>14</v>
      </c>
      <c r="B17" s="17" t="s">
        <v>37</v>
      </c>
      <c r="C17" s="20">
        <v>3298120.2</v>
      </c>
      <c r="D17" s="20">
        <v>1173538.74</v>
      </c>
      <c r="E17" s="20">
        <v>31119.91</v>
      </c>
      <c r="F17" s="20">
        <v>73731.64</v>
      </c>
      <c r="G17" s="20">
        <v>55478.51</v>
      </c>
      <c r="H17" s="20">
        <v>21041.29</v>
      </c>
      <c r="I17" s="20">
        <v>69010.58</v>
      </c>
      <c r="J17" s="20">
        <v>7334.48</v>
      </c>
      <c r="K17" s="20">
        <v>5301.09</v>
      </c>
      <c r="L17" s="20">
        <v>0</v>
      </c>
      <c r="M17" s="20">
        <v>0</v>
      </c>
      <c r="N17" s="28">
        <f t="shared" si="0"/>
        <v>4734676.4400000004</v>
      </c>
    </row>
    <row r="18" spans="1:14" x14ac:dyDescent="0.25">
      <c r="A18" s="1">
        <v>15</v>
      </c>
      <c r="B18" s="17" t="s">
        <v>38</v>
      </c>
      <c r="C18" s="20">
        <v>404936.69</v>
      </c>
      <c r="D18" s="20">
        <v>302287.96000000002</v>
      </c>
      <c r="E18" s="20">
        <v>4618.71</v>
      </c>
      <c r="F18" s="20">
        <v>11880.6</v>
      </c>
      <c r="G18" s="20">
        <v>11264.68</v>
      </c>
      <c r="H18" s="20">
        <v>2470.7199999999998</v>
      </c>
      <c r="I18" s="20">
        <v>9659.4</v>
      </c>
      <c r="J18" s="20">
        <v>905.87</v>
      </c>
      <c r="K18" s="20">
        <v>560.70000000000005</v>
      </c>
      <c r="L18" s="20">
        <v>0</v>
      </c>
      <c r="M18" s="20">
        <v>0</v>
      </c>
      <c r="N18" s="28">
        <f t="shared" si="0"/>
        <v>748585.33</v>
      </c>
    </row>
    <row r="19" spans="1:14" x14ac:dyDescent="0.25">
      <c r="A19" s="1">
        <v>16</v>
      </c>
      <c r="B19" s="17" t="s">
        <v>39</v>
      </c>
      <c r="C19" s="20">
        <v>624186.1</v>
      </c>
      <c r="D19" s="20">
        <v>271748.55</v>
      </c>
      <c r="E19" s="20">
        <v>6601.78</v>
      </c>
      <c r="F19" s="20">
        <v>16301.37</v>
      </c>
      <c r="G19" s="20">
        <v>20743.490000000002</v>
      </c>
      <c r="H19" s="20">
        <v>3914.87</v>
      </c>
      <c r="I19" s="20">
        <v>16918.27</v>
      </c>
      <c r="J19" s="20">
        <v>1247.52</v>
      </c>
      <c r="K19" s="20">
        <v>958.89</v>
      </c>
      <c r="L19" s="20">
        <v>0</v>
      </c>
      <c r="M19" s="20">
        <v>0</v>
      </c>
      <c r="N19" s="28">
        <f t="shared" si="0"/>
        <v>962620.84</v>
      </c>
    </row>
    <row r="20" spans="1:14" x14ac:dyDescent="0.25">
      <c r="A20" s="1">
        <v>17</v>
      </c>
      <c r="B20" s="17" t="s">
        <v>40</v>
      </c>
      <c r="C20" s="20">
        <v>300135.87</v>
      </c>
      <c r="D20" s="20">
        <v>124134.04</v>
      </c>
      <c r="E20" s="20">
        <v>3466.28</v>
      </c>
      <c r="F20" s="20">
        <v>9054.76</v>
      </c>
      <c r="G20" s="20">
        <v>7448.39</v>
      </c>
      <c r="H20" s="20">
        <v>1811.2</v>
      </c>
      <c r="I20" s="20">
        <v>6677.49</v>
      </c>
      <c r="J20" s="20">
        <v>688.26</v>
      </c>
      <c r="K20" s="20">
        <v>399.76</v>
      </c>
      <c r="L20" s="20">
        <v>0</v>
      </c>
      <c r="M20" s="20">
        <v>0</v>
      </c>
      <c r="N20" s="28">
        <f t="shared" si="0"/>
        <v>453816.05000000005</v>
      </c>
    </row>
    <row r="21" spans="1:14" x14ac:dyDescent="0.25">
      <c r="A21" s="1">
        <v>18</v>
      </c>
      <c r="B21" s="17" t="s">
        <v>41</v>
      </c>
      <c r="C21" s="20">
        <v>117567.9</v>
      </c>
      <c r="D21" s="20">
        <v>63845.120000000003</v>
      </c>
      <c r="E21" s="20">
        <v>1668.29</v>
      </c>
      <c r="F21" s="20">
        <v>4706.8500000000004</v>
      </c>
      <c r="G21" s="20">
        <v>1527.89</v>
      </c>
      <c r="H21" s="20">
        <v>650.4</v>
      </c>
      <c r="I21" s="20">
        <v>1539.14</v>
      </c>
      <c r="J21" s="20">
        <v>382.65</v>
      </c>
      <c r="K21" s="20">
        <v>102.24</v>
      </c>
      <c r="L21" s="20">
        <v>0</v>
      </c>
      <c r="M21" s="20">
        <v>0</v>
      </c>
      <c r="N21" s="28">
        <f t="shared" si="0"/>
        <v>191990.48</v>
      </c>
    </row>
    <row r="22" spans="1:14" x14ac:dyDescent="0.25">
      <c r="A22" s="1">
        <v>19</v>
      </c>
      <c r="B22" s="17" t="s">
        <v>42</v>
      </c>
      <c r="C22" s="20">
        <v>236302.96</v>
      </c>
      <c r="D22" s="20">
        <v>47628.6</v>
      </c>
      <c r="E22" s="20">
        <v>2907.97</v>
      </c>
      <c r="F22" s="20">
        <v>7979.76</v>
      </c>
      <c r="G22" s="20">
        <v>5625.77</v>
      </c>
      <c r="H22" s="20">
        <v>1366.46</v>
      </c>
      <c r="I22" s="20">
        <v>4795.1000000000004</v>
      </c>
      <c r="J22" s="20">
        <v>611.25</v>
      </c>
      <c r="K22" s="20">
        <v>266.23</v>
      </c>
      <c r="L22" s="20">
        <v>0</v>
      </c>
      <c r="M22" s="20">
        <v>0</v>
      </c>
      <c r="N22" s="28">
        <f t="shared" si="0"/>
        <v>307484.09999999998</v>
      </c>
    </row>
    <row r="23" spans="1:14" x14ac:dyDescent="0.25">
      <c r="A23" s="1">
        <v>20</v>
      </c>
      <c r="B23" s="17" t="s">
        <v>43</v>
      </c>
      <c r="C23" s="20">
        <v>365211.86</v>
      </c>
      <c r="D23" s="20">
        <v>251992.89</v>
      </c>
      <c r="E23" s="20">
        <v>3868.93</v>
      </c>
      <c r="F23" s="20">
        <v>9571.41</v>
      </c>
      <c r="G23" s="20">
        <v>10015.27</v>
      </c>
      <c r="H23" s="20">
        <v>2288.9499999999998</v>
      </c>
      <c r="I23" s="20">
        <v>9151.41</v>
      </c>
      <c r="J23" s="20">
        <v>718.09</v>
      </c>
      <c r="K23" s="20">
        <v>560.12</v>
      </c>
      <c r="L23" s="20">
        <v>37373</v>
      </c>
      <c r="M23" s="20">
        <v>0</v>
      </c>
      <c r="N23" s="28">
        <f t="shared" si="0"/>
        <v>690751.93</v>
      </c>
    </row>
    <row r="24" spans="1:14" x14ac:dyDescent="0.25">
      <c r="A24" s="1">
        <v>21</v>
      </c>
      <c r="B24" s="17" t="s">
        <v>44</v>
      </c>
      <c r="C24" s="20">
        <v>1144703.56</v>
      </c>
      <c r="D24" s="20">
        <v>800321.87</v>
      </c>
      <c r="E24" s="20">
        <v>11498.93</v>
      </c>
      <c r="F24" s="20">
        <v>26443.94</v>
      </c>
      <c r="G24" s="20">
        <v>29062.53</v>
      </c>
      <c r="H24" s="20">
        <v>7446.55</v>
      </c>
      <c r="I24" s="20">
        <v>29606.560000000001</v>
      </c>
      <c r="J24" s="20">
        <v>2189.7600000000002</v>
      </c>
      <c r="K24" s="20">
        <v>1963.85</v>
      </c>
      <c r="L24" s="20">
        <v>0</v>
      </c>
      <c r="M24" s="20">
        <v>0</v>
      </c>
      <c r="N24" s="28">
        <f t="shared" si="0"/>
        <v>2053237.5500000003</v>
      </c>
    </row>
    <row r="25" spans="1:14" x14ac:dyDescent="0.25">
      <c r="A25" s="1">
        <v>22</v>
      </c>
      <c r="B25" s="17" t="s">
        <v>45</v>
      </c>
      <c r="C25" s="20">
        <v>133992.78</v>
      </c>
      <c r="D25" s="20">
        <v>59555.8</v>
      </c>
      <c r="E25" s="20">
        <v>1567.91</v>
      </c>
      <c r="F25" s="20">
        <v>4301.55</v>
      </c>
      <c r="G25" s="20">
        <v>1619.65</v>
      </c>
      <c r="H25" s="20">
        <v>777.29</v>
      </c>
      <c r="I25" s="20">
        <v>2000.52</v>
      </c>
      <c r="J25" s="20">
        <v>351.81</v>
      </c>
      <c r="K25" s="20">
        <v>155.08000000000001</v>
      </c>
      <c r="L25" s="20">
        <v>1165</v>
      </c>
      <c r="M25" s="20">
        <v>0</v>
      </c>
      <c r="N25" s="28">
        <f t="shared" si="0"/>
        <v>205487.38999999998</v>
      </c>
    </row>
    <row r="26" spans="1:14" x14ac:dyDescent="0.25">
      <c r="A26" s="1">
        <v>23</v>
      </c>
      <c r="B26" s="17" t="s">
        <v>46</v>
      </c>
      <c r="C26" s="20">
        <v>1597036.12</v>
      </c>
      <c r="D26" s="20">
        <v>822462.95</v>
      </c>
      <c r="E26" s="20">
        <v>13053.3</v>
      </c>
      <c r="F26" s="20">
        <v>25238.18</v>
      </c>
      <c r="G26" s="20">
        <v>54625.73</v>
      </c>
      <c r="H26" s="20">
        <v>11037.07</v>
      </c>
      <c r="I26" s="20">
        <v>52418.31</v>
      </c>
      <c r="J26" s="20">
        <v>1814.92</v>
      </c>
      <c r="K26" s="20">
        <v>3320.4</v>
      </c>
      <c r="L26" s="20">
        <v>0</v>
      </c>
      <c r="M26" s="20">
        <v>0</v>
      </c>
      <c r="N26" s="28">
        <f t="shared" si="0"/>
        <v>2581006.98</v>
      </c>
    </row>
    <row r="27" spans="1:14" x14ac:dyDescent="0.25">
      <c r="A27" s="1">
        <v>24</v>
      </c>
      <c r="B27" s="17" t="s">
        <v>47</v>
      </c>
      <c r="C27" s="20">
        <v>462178.22</v>
      </c>
      <c r="D27" s="20">
        <v>270049.59999999998</v>
      </c>
      <c r="E27" s="20">
        <v>4902.53</v>
      </c>
      <c r="F27" s="20">
        <v>15140.39</v>
      </c>
      <c r="G27" s="20">
        <v>7546.32</v>
      </c>
      <c r="H27" s="20">
        <v>2483.21</v>
      </c>
      <c r="I27" s="20">
        <v>6913.86</v>
      </c>
      <c r="J27" s="20">
        <v>974</v>
      </c>
      <c r="K27" s="20">
        <v>425.45</v>
      </c>
      <c r="L27" s="20">
        <v>0</v>
      </c>
      <c r="M27" s="20">
        <v>0</v>
      </c>
      <c r="N27" s="28">
        <f t="shared" si="0"/>
        <v>770613.57999999984</v>
      </c>
    </row>
    <row r="28" spans="1:14" x14ac:dyDescent="0.25">
      <c r="A28" s="1">
        <v>25</v>
      </c>
      <c r="B28" s="17" t="s">
        <v>48</v>
      </c>
      <c r="C28" s="20">
        <v>1060911.24</v>
      </c>
      <c r="D28" s="20">
        <v>384039.09</v>
      </c>
      <c r="E28" s="20">
        <v>7940.83</v>
      </c>
      <c r="F28" s="20">
        <v>17667.7</v>
      </c>
      <c r="G28" s="20">
        <v>22887.98</v>
      </c>
      <c r="H28" s="20">
        <v>6952.5</v>
      </c>
      <c r="I28" s="20">
        <v>26292.9</v>
      </c>
      <c r="J28" s="20">
        <v>1365.13</v>
      </c>
      <c r="K28" s="20">
        <v>1936.16</v>
      </c>
      <c r="L28" s="20">
        <v>95013</v>
      </c>
      <c r="M28" s="20">
        <v>0</v>
      </c>
      <c r="N28" s="28">
        <f t="shared" si="0"/>
        <v>1625006.5299999998</v>
      </c>
    </row>
    <row r="29" spans="1:14" x14ac:dyDescent="0.25">
      <c r="A29" s="1">
        <v>26</v>
      </c>
      <c r="B29" s="17" t="s">
        <v>49</v>
      </c>
      <c r="C29" s="20">
        <v>687618.69</v>
      </c>
      <c r="D29" s="20">
        <v>211857.52</v>
      </c>
      <c r="E29" s="20">
        <v>7525.03</v>
      </c>
      <c r="F29" s="20">
        <v>18818.88</v>
      </c>
      <c r="G29" s="20">
        <v>18361.96</v>
      </c>
      <c r="H29" s="20">
        <v>4278.09</v>
      </c>
      <c r="I29" s="20">
        <v>16887.62</v>
      </c>
      <c r="J29" s="20">
        <v>1436.18</v>
      </c>
      <c r="K29" s="20">
        <v>1022.11</v>
      </c>
      <c r="L29" s="20">
        <v>0</v>
      </c>
      <c r="M29" s="20">
        <v>0</v>
      </c>
      <c r="N29" s="28">
        <f t="shared" si="0"/>
        <v>967806.08</v>
      </c>
    </row>
    <row r="30" spans="1:14" x14ac:dyDescent="0.25">
      <c r="A30" s="1">
        <v>27</v>
      </c>
      <c r="B30" s="17" t="s">
        <v>50</v>
      </c>
      <c r="C30" s="20">
        <v>218746.66</v>
      </c>
      <c r="D30" s="20">
        <v>158250.87</v>
      </c>
      <c r="E30" s="20">
        <v>2802.9</v>
      </c>
      <c r="F30" s="20">
        <v>7775.11</v>
      </c>
      <c r="G30" s="20">
        <v>4513.88</v>
      </c>
      <c r="H30" s="20">
        <v>1248.8699999999999</v>
      </c>
      <c r="I30" s="20">
        <v>3949.21</v>
      </c>
      <c r="J30" s="20">
        <v>593.16</v>
      </c>
      <c r="K30" s="20">
        <v>230.61</v>
      </c>
      <c r="L30" s="20">
        <v>0</v>
      </c>
      <c r="M30" s="20">
        <v>0</v>
      </c>
      <c r="N30" s="28">
        <f t="shared" si="0"/>
        <v>398111.27</v>
      </c>
    </row>
    <row r="31" spans="1:14" x14ac:dyDescent="0.25">
      <c r="A31" s="1">
        <v>28</v>
      </c>
      <c r="B31" s="17" t="s">
        <v>51</v>
      </c>
      <c r="C31" s="20">
        <v>1699788.59</v>
      </c>
      <c r="D31" s="20">
        <v>761983</v>
      </c>
      <c r="E31" s="20">
        <v>16870.64</v>
      </c>
      <c r="F31" s="20">
        <v>38668.300000000003</v>
      </c>
      <c r="G31" s="20">
        <v>47181.7</v>
      </c>
      <c r="H31" s="20">
        <v>11093.68</v>
      </c>
      <c r="I31" s="20">
        <v>45901.42</v>
      </c>
      <c r="J31" s="20">
        <v>2920.92</v>
      </c>
      <c r="K31" s="20">
        <v>2957.44</v>
      </c>
      <c r="L31" s="20">
        <v>0</v>
      </c>
      <c r="M31" s="20">
        <v>0</v>
      </c>
      <c r="N31" s="28">
        <f t="shared" si="0"/>
        <v>2627365.69</v>
      </c>
    </row>
    <row r="32" spans="1:14" x14ac:dyDescent="0.25">
      <c r="A32" s="1">
        <v>29</v>
      </c>
      <c r="B32" s="17" t="s">
        <v>52</v>
      </c>
      <c r="C32" s="20">
        <v>363413.29</v>
      </c>
      <c r="D32" s="20">
        <v>170222.38</v>
      </c>
      <c r="E32" s="20">
        <v>4187.03</v>
      </c>
      <c r="F32" s="20">
        <v>11666.94</v>
      </c>
      <c r="G32" s="20">
        <v>8798.5300000000007</v>
      </c>
      <c r="H32" s="20">
        <v>2093.0300000000002</v>
      </c>
      <c r="I32" s="20">
        <v>7403.32</v>
      </c>
      <c r="J32" s="20">
        <v>851.24</v>
      </c>
      <c r="K32" s="20">
        <v>415.75</v>
      </c>
      <c r="L32" s="20">
        <v>0</v>
      </c>
      <c r="M32" s="20">
        <v>0</v>
      </c>
      <c r="N32" s="28">
        <f t="shared" si="0"/>
        <v>569051.50999999989</v>
      </c>
    </row>
    <row r="33" spans="1:14" x14ac:dyDescent="0.25">
      <c r="A33" s="1">
        <v>30</v>
      </c>
      <c r="B33" s="17" t="s">
        <v>53</v>
      </c>
      <c r="C33" s="20">
        <v>2276219.48</v>
      </c>
      <c r="D33" s="20">
        <v>290825.25</v>
      </c>
      <c r="E33" s="20">
        <v>17289.900000000001</v>
      </c>
      <c r="F33" s="20">
        <v>47313.77</v>
      </c>
      <c r="G33" s="20">
        <v>17128.68</v>
      </c>
      <c r="H33" s="20">
        <v>13750.58</v>
      </c>
      <c r="I33" s="20">
        <v>35353.449999999997</v>
      </c>
      <c r="J33" s="20">
        <v>2448.5</v>
      </c>
      <c r="K33" s="20">
        <v>3435.12</v>
      </c>
      <c r="L33" s="20">
        <v>0</v>
      </c>
      <c r="M33" s="20">
        <v>0</v>
      </c>
      <c r="N33" s="28">
        <f t="shared" si="0"/>
        <v>2703764.7300000004</v>
      </c>
    </row>
    <row r="34" spans="1:14" x14ac:dyDescent="0.25">
      <c r="A34" s="1">
        <v>31</v>
      </c>
      <c r="B34" s="17" t="s">
        <v>54</v>
      </c>
      <c r="C34" s="20">
        <v>735342.61</v>
      </c>
      <c r="D34" s="20">
        <v>94658.6</v>
      </c>
      <c r="E34" s="20">
        <v>6942.8</v>
      </c>
      <c r="F34" s="20">
        <v>21329.439999999999</v>
      </c>
      <c r="G34" s="20">
        <v>14724.92</v>
      </c>
      <c r="H34" s="20">
        <v>4045.25</v>
      </c>
      <c r="I34" s="20">
        <v>13144.6</v>
      </c>
      <c r="J34" s="20">
        <v>1360.66</v>
      </c>
      <c r="K34" s="20">
        <v>776.17</v>
      </c>
      <c r="L34" s="20">
        <v>0</v>
      </c>
      <c r="M34" s="20">
        <v>0</v>
      </c>
      <c r="N34" s="28">
        <f t="shared" si="0"/>
        <v>892325.05</v>
      </c>
    </row>
    <row r="35" spans="1:14" x14ac:dyDescent="0.25">
      <c r="A35" s="1">
        <v>32</v>
      </c>
      <c r="B35" s="17" t="s">
        <v>55</v>
      </c>
      <c r="C35" s="20">
        <v>135780.46</v>
      </c>
      <c r="D35" s="20">
        <v>80289.48</v>
      </c>
      <c r="E35" s="20">
        <v>1848.15</v>
      </c>
      <c r="F35" s="20">
        <v>5241.13</v>
      </c>
      <c r="G35" s="20">
        <v>2222.14</v>
      </c>
      <c r="H35" s="20">
        <v>753.7</v>
      </c>
      <c r="I35" s="20">
        <v>2028.05</v>
      </c>
      <c r="J35" s="20">
        <v>400.03</v>
      </c>
      <c r="K35" s="20">
        <v>123.77</v>
      </c>
      <c r="L35" s="20">
        <v>0</v>
      </c>
      <c r="M35" s="20">
        <v>0</v>
      </c>
      <c r="N35" s="28">
        <f t="shared" si="0"/>
        <v>228686.91</v>
      </c>
    </row>
    <row r="36" spans="1:14" x14ac:dyDescent="0.25">
      <c r="A36" s="1">
        <v>33</v>
      </c>
      <c r="B36" s="17" t="s">
        <v>56</v>
      </c>
      <c r="C36" s="20">
        <v>245119.94</v>
      </c>
      <c r="D36" s="20">
        <v>117764.54</v>
      </c>
      <c r="E36" s="20">
        <v>2425.67</v>
      </c>
      <c r="F36" s="20">
        <v>5135.2</v>
      </c>
      <c r="G36" s="20">
        <v>5800.78</v>
      </c>
      <c r="H36" s="20">
        <v>1652.25</v>
      </c>
      <c r="I36" s="20">
        <v>6477.61</v>
      </c>
      <c r="J36" s="20">
        <v>488.62</v>
      </c>
      <c r="K36" s="20">
        <v>460.3</v>
      </c>
      <c r="L36" s="20">
        <v>0</v>
      </c>
      <c r="M36" s="20">
        <v>0</v>
      </c>
      <c r="N36" s="28">
        <f t="shared" si="0"/>
        <v>385324.91</v>
      </c>
    </row>
    <row r="37" spans="1:14" x14ac:dyDescent="0.25">
      <c r="A37" s="1">
        <v>34</v>
      </c>
      <c r="B37" s="17" t="s">
        <v>57</v>
      </c>
      <c r="C37" s="20">
        <v>154588.26</v>
      </c>
      <c r="D37" s="20">
        <v>90456.43</v>
      </c>
      <c r="E37" s="20">
        <v>1887.6</v>
      </c>
      <c r="F37" s="20">
        <v>5269.14</v>
      </c>
      <c r="G37" s="20">
        <v>2597.31</v>
      </c>
      <c r="H37" s="20">
        <v>883.01</v>
      </c>
      <c r="I37" s="20">
        <v>2575.71</v>
      </c>
      <c r="J37" s="20">
        <v>392.37</v>
      </c>
      <c r="K37" s="20">
        <v>167.34</v>
      </c>
      <c r="L37" s="20">
        <v>0</v>
      </c>
      <c r="M37" s="20">
        <v>0</v>
      </c>
      <c r="N37" s="28">
        <f t="shared" si="0"/>
        <v>258817.17</v>
      </c>
    </row>
    <row r="38" spans="1:14" x14ac:dyDescent="0.25">
      <c r="A38" s="1">
        <v>35</v>
      </c>
      <c r="B38" s="17" t="s">
        <v>58</v>
      </c>
      <c r="C38" s="20">
        <v>83764.23</v>
      </c>
      <c r="D38" s="20">
        <v>47799.58</v>
      </c>
      <c r="E38" s="20">
        <v>992.62</v>
      </c>
      <c r="F38" s="20">
        <v>2561.4699999999998</v>
      </c>
      <c r="G38" s="20">
        <v>1293.1300000000001</v>
      </c>
      <c r="H38" s="20">
        <v>507.76</v>
      </c>
      <c r="I38" s="20">
        <v>1516.88</v>
      </c>
      <c r="J38" s="20">
        <v>216.36</v>
      </c>
      <c r="K38" s="20">
        <v>111.46</v>
      </c>
      <c r="L38" s="20">
        <v>0</v>
      </c>
      <c r="M38" s="20">
        <v>0</v>
      </c>
      <c r="N38" s="28">
        <f t="shared" si="0"/>
        <v>138763.49</v>
      </c>
    </row>
    <row r="39" spans="1:14" x14ac:dyDescent="0.25">
      <c r="A39" s="1">
        <v>36</v>
      </c>
      <c r="B39" s="17" t="s">
        <v>59</v>
      </c>
      <c r="C39" s="20">
        <v>389174.85</v>
      </c>
      <c r="D39" s="20">
        <v>62626.6</v>
      </c>
      <c r="E39" s="20">
        <v>4200.17</v>
      </c>
      <c r="F39" s="20">
        <v>11344.1</v>
      </c>
      <c r="G39" s="20">
        <v>10729.48</v>
      </c>
      <c r="H39" s="20">
        <v>2305.85</v>
      </c>
      <c r="I39" s="20">
        <v>9099.23</v>
      </c>
      <c r="J39" s="20">
        <v>830.66</v>
      </c>
      <c r="K39" s="20">
        <v>501.39</v>
      </c>
      <c r="L39" s="20">
        <v>0</v>
      </c>
      <c r="M39" s="20">
        <v>0</v>
      </c>
      <c r="N39" s="28">
        <f t="shared" si="0"/>
        <v>490812.32999999984</v>
      </c>
    </row>
    <row r="40" spans="1:14" x14ac:dyDescent="0.25">
      <c r="A40" s="1">
        <v>37</v>
      </c>
      <c r="B40" s="17" t="s">
        <v>60</v>
      </c>
      <c r="C40" s="20">
        <v>329460.56</v>
      </c>
      <c r="D40" s="20">
        <v>55868.2</v>
      </c>
      <c r="E40" s="20">
        <v>3822.06</v>
      </c>
      <c r="F40" s="20">
        <v>10133.06</v>
      </c>
      <c r="G40" s="20">
        <v>9146.16</v>
      </c>
      <c r="H40" s="20">
        <v>1965.66</v>
      </c>
      <c r="I40" s="20">
        <v>7661.26</v>
      </c>
      <c r="J40" s="20">
        <v>781.72</v>
      </c>
      <c r="K40" s="20">
        <v>422.33</v>
      </c>
      <c r="L40" s="20">
        <v>0</v>
      </c>
      <c r="M40" s="20">
        <v>0</v>
      </c>
      <c r="N40" s="28">
        <f t="shared" si="0"/>
        <v>419261.00999999995</v>
      </c>
    </row>
    <row r="41" spans="1:14" x14ac:dyDescent="0.25">
      <c r="A41" s="1">
        <v>38</v>
      </c>
      <c r="B41" s="17" t="s">
        <v>61</v>
      </c>
      <c r="C41" s="20">
        <v>178036.96</v>
      </c>
      <c r="D41" s="20">
        <v>67649.06</v>
      </c>
      <c r="E41" s="20">
        <v>2175.0700000000002</v>
      </c>
      <c r="F41" s="20">
        <v>6060.59</v>
      </c>
      <c r="G41" s="20">
        <v>3848.71</v>
      </c>
      <c r="H41" s="20">
        <v>1017.26</v>
      </c>
      <c r="I41" s="20">
        <v>3364.38</v>
      </c>
      <c r="J41" s="20">
        <v>462.63</v>
      </c>
      <c r="K41" s="20">
        <v>192.81</v>
      </c>
      <c r="L41" s="20">
        <v>12195</v>
      </c>
      <c r="M41" s="20">
        <v>0</v>
      </c>
      <c r="N41" s="28">
        <f t="shared" si="0"/>
        <v>275002.46999999997</v>
      </c>
    </row>
    <row r="42" spans="1:14" x14ac:dyDescent="0.25">
      <c r="A42" s="1">
        <v>39</v>
      </c>
      <c r="B42" s="17" t="s">
        <v>62</v>
      </c>
      <c r="C42" s="20">
        <v>12774503.27</v>
      </c>
      <c r="D42" s="20">
        <v>5511764.2400000002</v>
      </c>
      <c r="E42" s="20">
        <v>100477.45</v>
      </c>
      <c r="F42" s="20">
        <v>196068.88</v>
      </c>
      <c r="G42" s="20">
        <v>155240.85</v>
      </c>
      <c r="H42" s="20">
        <v>87601.600000000006</v>
      </c>
      <c r="I42" s="20">
        <v>281148.2</v>
      </c>
      <c r="J42" s="20">
        <v>16069.4</v>
      </c>
      <c r="K42" s="20">
        <v>26187.3</v>
      </c>
      <c r="L42" s="20">
        <v>704267</v>
      </c>
      <c r="M42" s="20">
        <v>0</v>
      </c>
      <c r="N42" s="28">
        <f t="shared" si="0"/>
        <v>19853328.189999998</v>
      </c>
    </row>
    <row r="43" spans="1:14" x14ac:dyDescent="0.25">
      <c r="A43" s="1">
        <v>40</v>
      </c>
      <c r="B43" s="17" t="s">
        <v>63</v>
      </c>
      <c r="C43" s="20">
        <v>441764.79</v>
      </c>
      <c r="D43" s="20">
        <v>196800.57</v>
      </c>
      <c r="E43" s="20">
        <v>4846.04</v>
      </c>
      <c r="F43" s="20">
        <v>12315.02</v>
      </c>
      <c r="G43" s="20">
        <v>13759.09</v>
      </c>
      <c r="H43" s="20">
        <v>2720.39</v>
      </c>
      <c r="I43" s="20">
        <v>11268.05</v>
      </c>
      <c r="J43" s="20">
        <v>942.45</v>
      </c>
      <c r="K43" s="20">
        <v>636.64</v>
      </c>
      <c r="L43" s="20">
        <v>18960</v>
      </c>
      <c r="M43" s="20">
        <v>0</v>
      </c>
      <c r="N43" s="28">
        <f t="shared" si="0"/>
        <v>704013.04</v>
      </c>
    </row>
    <row r="44" spans="1:14" x14ac:dyDescent="0.25">
      <c r="A44" s="1">
        <v>41</v>
      </c>
      <c r="B44" s="17" t="s">
        <v>64</v>
      </c>
      <c r="C44" s="20">
        <v>2385605.2400000002</v>
      </c>
      <c r="D44" s="20">
        <v>1475221.11</v>
      </c>
      <c r="E44" s="20">
        <v>25779.4</v>
      </c>
      <c r="F44" s="20">
        <v>64965.65</v>
      </c>
      <c r="G44" s="20">
        <v>66275.839999999997</v>
      </c>
      <c r="H44" s="20">
        <v>14778.63</v>
      </c>
      <c r="I44" s="20">
        <v>58718.37</v>
      </c>
      <c r="J44" s="20">
        <v>4914.72</v>
      </c>
      <c r="K44" s="20">
        <v>3516.34</v>
      </c>
      <c r="L44" s="20">
        <v>282185</v>
      </c>
      <c r="M44" s="20">
        <v>0</v>
      </c>
      <c r="N44" s="28">
        <f t="shared" si="0"/>
        <v>4381960.3000000007</v>
      </c>
    </row>
    <row r="45" spans="1:14" x14ac:dyDescent="0.25">
      <c r="A45" s="1">
        <v>42</v>
      </c>
      <c r="B45" s="17" t="s">
        <v>65</v>
      </c>
      <c r="C45" s="20">
        <v>898604.72</v>
      </c>
      <c r="D45" s="20">
        <v>394588.44</v>
      </c>
      <c r="E45" s="20">
        <v>8303.2099999999991</v>
      </c>
      <c r="F45" s="20">
        <v>18910.23</v>
      </c>
      <c r="G45" s="20">
        <v>16834.330000000002</v>
      </c>
      <c r="H45" s="20">
        <v>5863.54</v>
      </c>
      <c r="I45" s="20">
        <v>20623.78</v>
      </c>
      <c r="J45" s="20">
        <v>1509.08</v>
      </c>
      <c r="K45" s="20">
        <v>1585.16</v>
      </c>
      <c r="L45" s="20">
        <v>35381</v>
      </c>
      <c r="M45" s="20">
        <v>0</v>
      </c>
      <c r="N45" s="28">
        <f t="shared" si="0"/>
        <v>1402203.49</v>
      </c>
    </row>
    <row r="46" spans="1:14" x14ac:dyDescent="0.25">
      <c r="A46" s="1">
        <v>43</v>
      </c>
      <c r="B46" s="17" t="s">
        <v>66</v>
      </c>
      <c r="C46" s="20">
        <v>10639686.73</v>
      </c>
      <c r="D46" s="20">
        <v>3794879.01</v>
      </c>
      <c r="E46" s="20">
        <v>98233.79</v>
      </c>
      <c r="F46" s="20">
        <v>230377.68</v>
      </c>
      <c r="G46" s="20">
        <v>225758.53</v>
      </c>
      <c r="H46" s="20">
        <v>68652.91</v>
      </c>
      <c r="I46" s="20">
        <v>254637.29</v>
      </c>
      <c r="J46" s="20">
        <v>16144.81</v>
      </c>
      <c r="K46" s="20">
        <v>18294.28</v>
      </c>
      <c r="L46" s="20">
        <v>0</v>
      </c>
      <c r="M46" s="20">
        <v>0</v>
      </c>
      <c r="N46" s="28">
        <f t="shared" si="0"/>
        <v>15346665.029999997</v>
      </c>
    </row>
    <row r="47" spans="1:14" x14ac:dyDescent="0.25">
      <c r="A47" s="1">
        <v>44</v>
      </c>
      <c r="B47" s="17" t="s">
        <v>67</v>
      </c>
      <c r="C47" s="20">
        <v>4290431.21</v>
      </c>
      <c r="D47" s="20">
        <v>2160138.42</v>
      </c>
      <c r="E47" s="20">
        <v>42509.96</v>
      </c>
      <c r="F47" s="20">
        <v>110769.95</v>
      </c>
      <c r="G47" s="20">
        <v>81826.210000000006</v>
      </c>
      <c r="H47" s="20">
        <v>26134.75</v>
      </c>
      <c r="I47" s="20">
        <v>88538.16</v>
      </c>
      <c r="J47" s="20">
        <v>8092.37</v>
      </c>
      <c r="K47" s="20">
        <v>6177.14</v>
      </c>
      <c r="L47" s="20">
        <v>624144</v>
      </c>
      <c r="M47" s="20">
        <v>223172.54</v>
      </c>
      <c r="N47" s="28">
        <f t="shared" si="0"/>
        <v>7661934.71</v>
      </c>
    </row>
    <row r="48" spans="1:14" x14ac:dyDescent="0.25">
      <c r="A48" s="1">
        <v>45</v>
      </c>
      <c r="B48" s="17" t="s">
        <v>68</v>
      </c>
      <c r="C48" s="20">
        <v>651727.65</v>
      </c>
      <c r="D48" s="20">
        <v>354372.31</v>
      </c>
      <c r="E48" s="20">
        <v>5456.64</v>
      </c>
      <c r="F48" s="20">
        <v>11358.34</v>
      </c>
      <c r="G48" s="20">
        <v>15590.18</v>
      </c>
      <c r="H48" s="20">
        <v>4398.53</v>
      </c>
      <c r="I48" s="20">
        <v>17728.28</v>
      </c>
      <c r="J48" s="20">
        <v>828.26</v>
      </c>
      <c r="K48" s="20">
        <v>1276.0899999999999</v>
      </c>
      <c r="L48" s="20">
        <v>0</v>
      </c>
      <c r="M48" s="20">
        <v>0</v>
      </c>
      <c r="N48" s="28">
        <f t="shared" si="0"/>
        <v>1062736.28</v>
      </c>
    </row>
    <row r="49" spans="1:14" x14ac:dyDescent="0.25">
      <c r="A49" s="1">
        <v>46</v>
      </c>
      <c r="B49" s="17" t="s">
        <v>69</v>
      </c>
      <c r="C49" s="20">
        <v>484483.8</v>
      </c>
      <c r="D49" s="20">
        <v>199420.72</v>
      </c>
      <c r="E49" s="20">
        <v>4628.3</v>
      </c>
      <c r="F49" s="20">
        <v>11027.35</v>
      </c>
      <c r="G49" s="20">
        <v>5980.19</v>
      </c>
      <c r="H49" s="20">
        <v>3091.8</v>
      </c>
      <c r="I49" s="20">
        <v>9123.08</v>
      </c>
      <c r="J49" s="20">
        <v>930.77</v>
      </c>
      <c r="K49" s="20">
        <v>798.66</v>
      </c>
      <c r="L49" s="20">
        <v>49111</v>
      </c>
      <c r="M49" s="20">
        <v>0</v>
      </c>
      <c r="N49" s="28">
        <f t="shared" si="0"/>
        <v>768595.67</v>
      </c>
    </row>
    <row r="50" spans="1:14" x14ac:dyDescent="0.25">
      <c r="A50" s="1">
        <v>47</v>
      </c>
      <c r="B50" s="17" t="s">
        <v>70</v>
      </c>
      <c r="C50" s="20">
        <v>51974.47</v>
      </c>
      <c r="D50" s="20">
        <v>31454.87</v>
      </c>
      <c r="E50" s="20">
        <v>870.11</v>
      </c>
      <c r="F50" s="20">
        <v>2589.2800000000002</v>
      </c>
      <c r="G50" s="20">
        <v>161.80000000000001</v>
      </c>
      <c r="H50" s="20">
        <v>260.57</v>
      </c>
      <c r="I50" s="20">
        <v>245.97</v>
      </c>
      <c r="J50" s="20">
        <v>211.46</v>
      </c>
      <c r="K50" s="20">
        <v>21.32</v>
      </c>
      <c r="L50" s="20">
        <v>1720</v>
      </c>
      <c r="M50" s="20">
        <v>0</v>
      </c>
      <c r="N50" s="28">
        <f t="shared" si="0"/>
        <v>89509.85000000002</v>
      </c>
    </row>
    <row r="51" spans="1:14" x14ac:dyDescent="0.25">
      <c r="A51" s="1">
        <v>48</v>
      </c>
      <c r="B51" s="17" t="s">
        <v>71</v>
      </c>
      <c r="C51" s="20">
        <v>156153.19</v>
      </c>
      <c r="D51" s="20">
        <v>56610.99</v>
      </c>
      <c r="E51" s="20">
        <v>2098.33</v>
      </c>
      <c r="F51" s="20">
        <v>5925.84</v>
      </c>
      <c r="G51" s="20">
        <v>2967.13</v>
      </c>
      <c r="H51" s="20">
        <v>871.65</v>
      </c>
      <c r="I51" s="20">
        <v>2562.71</v>
      </c>
      <c r="J51" s="20">
        <v>449.36</v>
      </c>
      <c r="K51" s="20">
        <v>147.22999999999999</v>
      </c>
      <c r="L51" s="20">
        <v>0</v>
      </c>
      <c r="M51" s="20">
        <v>0</v>
      </c>
      <c r="N51" s="28">
        <f t="shared" si="0"/>
        <v>227786.42999999996</v>
      </c>
    </row>
    <row r="52" spans="1:14" x14ac:dyDescent="0.25">
      <c r="A52" s="1">
        <v>49</v>
      </c>
      <c r="B52" s="17" t="s">
        <v>72</v>
      </c>
      <c r="C52" s="20">
        <v>127488.6</v>
      </c>
      <c r="D52" s="20">
        <v>56405.98</v>
      </c>
      <c r="E52" s="20">
        <v>1723.13</v>
      </c>
      <c r="F52" s="20">
        <v>4864.95</v>
      </c>
      <c r="G52" s="20">
        <v>2414.3000000000002</v>
      </c>
      <c r="H52" s="20">
        <v>711.39</v>
      </c>
      <c r="I52" s="20">
        <v>2099.3000000000002</v>
      </c>
      <c r="J52" s="20">
        <v>371.01</v>
      </c>
      <c r="K52" s="20">
        <v>119.32</v>
      </c>
      <c r="L52" s="20">
        <v>0</v>
      </c>
      <c r="M52" s="20">
        <v>0</v>
      </c>
      <c r="N52" s="28">
        <f t="shared" si="0"/>
        <v>196197.98000000004</v>
      </c>
    </row>
    <row r="53" spans="1:14" x14ac:dyDescent="0.25">
      <c r="A53" s="1">
        <v>50</v>
      </c>
      <c r="B53" s="17" t="s">
        <v>73</v>
      </c>
      <c r="C53" s="20">
        <v>342993.95</v>
      </c>
      <c r="D53" s="20">
        <v>154971.64000000001</v>
      </c>
      <c r="E53" s="20">
        <v>3736.78</v>
      </c>
      <c r="F53" s="20">
        <v>9722.73</v>
      </c>
      <c r="G53" s="20">
        <v>7744.75</v>
      </c>
      <c r="H53" s="20">
        <v>2079.66</v>
      </c>
      <c r="I53" s="20">
        <v>7384.72</v>
      </c>
      <c r="J53" s="20">
        <v>754.3</v>
      </c>
      <c r="K53" s="20">
        <v>472.5</v>
      </c>
      <c r="L53" s="20">
        <v>0</v>
      </c>
      <c r="M53" s="20">
        <v>0</v>
      </c>
      <c r="N53" s="28">
        <f t="shared" si="0"/>
        <v>529861.03</v>
      </c>
    </row>
    <row r="54" spans="1:14" x14ac:dyDescent="0.25">
      <c r="A54" s="1">
        <v>51</v>
      </c>
      <c r="B54" s="17" t="s">
        <v>74</v>
      </c>
      <c r="C54" s="20">
        <v>408978.88</v>
      </c>
      <c r="D54" s="20">
        <v>220989.38</v>
      </c>
      <c r="E54" s="20">
        <v>4415.26</v>
      </c>
      <c r="F54" s="20">
        <v>10966.37</v>
      </c>
      <c r="G54" s="20">
        <v>10171.4</v>
      </c>
      <c r="H54" s="20">
        <v>2556.0700000000002</v>
      </c>
      <c r="I54" s="20">
        <v>9525.01</v>
      </c>
      <c r="J54" s="20">
        <v>831.05</v>
      </c>
      <c r="K54" s="20">
        <v>618.72</v>
      </c>
      <c r="L54" s="20">
        <v>60137</v>
      </c>
      <c r="M54" s="20">
        <v>0</v>
      </c>
      <c r="N54" s="28">
        <f t="shared" si="0"/>
        <v>729189.14</v>
      </c>
    </row>
    <row r="55" spans="1:14" x14ac:dyDescent="0.25">
      <c r="A55" s="1">
        <v>52</v>
      </c>
      <c r="B55" s="17" t="s">
        <v>75</v>
      </c>
      <c r="C55" s="20">
        <v>554968.93000000005</v>
      </c>
      <c r="D55" s="20">
        <v>210242.36</v>
      </c>
      <c r="E55" s="20">
        <v>4529.3900000000003</v>
      </c>
      <c r="F55" s="20">
        <v>11895.18</v>
      </c>
      <c r="G55" s="20">
        <v>12116.62</v>
      </c>
      <c r="H55" s="20">
        <v>3381.68</v>
      </c>
      <c r="I55" s="20">
        <v>12202.82</v>
      </c>
      <c r="J55" s="20">
        <v>1057.74</v>
      </c>
      <c r="K55" s="20">
        <v>806.31</v>
      </c>
      <c r="L55" s="20">
        <v>41487</v>
      </c>
      <c r="M55" s="20">
        <v>0</v>
      </c>
      <c r="N55" s="28">
        <f t="shared" si="0"/>
        <v>852688.03000000014</v>
      </c>
    </row>
    <row r="56" spans="1:14" x14ac:dyDescent="0.25">
      <c r="A56" s="1">
        <v>53</v>
      </c>
      <c r="B56" s="17" t="s">
        <v>76</v>
      </c>
      <c r="C56" s="20">
        <v>363708.56</v>
      </c>
      <c r="D56" s="20">
        <v>191527.58</v>
      </c>
      <c r="E56" s="20">
        <v>5802.08</v>
      </c>
      <c r="F56" s="20">
        <v>17222.919999999998</v>
      </c>
      <c r="G56" s="20">
        <v>2592.12</v>
      </c>
      <c r="H56" s="20">
        <v>1861.19</v>
      </c>
      <c r="I56" s="20">
        <v>2749.8</v>
      </c>
      <c r="J56" s="20">
        <v>1303.8</v>
      </c>
      <c r="K56" s="20">
        <v>188.58</v>
      </c>
      <c r="L56" s="20">
        <v>0</v>
      </c>
      <c r="M56" s="20">
        <v>0</v>
      </c>
      <c r="N56" s="28">
        <f t="shared" si="0"/>
        <v>586956.63</v>
      </c>
    </row>
    <row r="57" spans="1:14" x14ac:dyDescent="0.25">
      <c r="A57" s="1">
        <v>54</v>
      </c>
      <c r="B57" s="17" t="s">
        <v>77</v>
      </c>
      <c r="C57" s="20">
        <v>104861.92</v>
      </c>
      <c r="D57" s="20">
        <v>51881.84</v>
      </c>
      <c r="E57" s="20">
        <v>1316.07</v>
      </c>
      <c r="F57" s="20">
        <v>3629.24</v>
      </c>
      <c r="G57" s="20">
        <v>813.39</v>
      </c>
      <c r="H57" s="20">
        <v>602.46</v>
      </c>
      <c r="I57" s="20">
        <v>1286.71</v>
      </c>
      <c r="J57" s="20">
        <v>284.14999999999998</v>
      </c>
      <c r="K57" s="20">
        <v>114.05</v>
      </c>
      <c r="L57" s="20">
        <v>5536</v>
      </c>
      <c r="M57" s="20">
        <v>0</v>
      </c>
      <c r="N57" s="28">
        <f t="shared" si="0"/>
        <v>170325.83</v>
      </c>
    </row>
    <row r="58" spans="1:14" x14ac:dyDescent="0.25">
      <c r="A58" s="1">
        <v>55</v>
      </c>
      <c r="B58" s="17" t="s">
        <v>78</v>
      </c>
      <c r="C58" s="20">
        <v>330488.26</v>
      </c>
      <c r="D58" s="20">
        <v>176082.27</v>
      </c>
      <c r="E58" s="20">
        <v>3503.54</v>
      </c>
      <c r="F58" s="20">
        <v>9056.86</v>
      </c>
      <c r="G58" s="20">
        <v>7538.47</v>
      </c>
      <c r="H58" s="20">
        <v>2016.74</v>
      </c>
      <c r="I58" s="20">
        <v>7346.08</v>
      </c>
      <c r="J58" s="20">
        <v>673.3</v>
      </c>
      <c r="K58" s="20">
        <v>468.94</v>
      </c>
      <c r="L58" s="20">
        <v>0</v>
      </c>
      <c r="M58" s="20">
        <v>0</v>
      </c>
      <c r="N58" s="28">
        <f t="shared" si="0"/>
        <v>537174.46</v>
      </c>
    </row>
    <row r="59" spans="1:14" x14ac:dyDescent="0.25">
      <c r="A59" s="1">
        <v>56</v>
      </c>
      <c r="B59" s="17" t="s">
        <v>79</v>
      </c>
      <c r="C59" s="20">
        <v>137220.56</v>
      </c>
      <c r="D59" s="20">
        <v>39322.199999999997</v>
      </c>
      <c r="E59" s="20">
        <v>1797.67</v>
      </c>
      <c r="F59" s="20">
        <v>5023.8500000000004</v>
      </c>
      <c r="G59" s="20">
        <v>2956.83</v>
      </c>
      <c r="H59" s="20">
        <v>776.22</v>
      </c>
      <c r="I59" s="20">
        <v>2503.33</v>
      </c>
      <c r="J59" s="20">
        <v>385.13</v>
      </c>
      <c r="K59" s="20">
        <v>137.94</v>
      </c>
      <c r="L59" s="20">
        <v>0</v>
      </c>
      <c r="M59" s="20">
        <v>0</v>
      </c>
      <c r="N59" s="28">
        <f t="shared" si="0"/>
        <v>190123.73</v>
      </c>
    </row>
    <row r="60" spans="1:14" x14ac:dyDescent="0.25">
      <c r="A60" s="1">
        <v>57</v>
      </c>
      <c r="B60" s="17" t="s">
        <v>80</v>
      </c>
      <c r="C60" s="20">
        <v>4101361.4</v>
      </c>
      <c r="D60" s="20">
        <v>1697330.45</v>
      </c>
      <c r="E60" s="20">
        <v>36288.1</v>
      </c>
      <c r="F60" s="20">
        <v>91062.85</v>
      </c>
      <c r="G60" s="20">
        <v>76592.62</v>
      </c>
      <c r="H60" s="20">
        <v>25620.23</v>
      </c>
      <c r="I60" s="20">
        <v>88447.02</v>
      </c>
      <c r="J60" s="20">
        <v>6499.93</v>
      </c>
      <c r="K60" s="20">
        <v>6515.33</v>
      </c>
      <c r="L60" s="20">
        <v>0</v>
      </c>
      <c r="M60" s="20">
        <v>69139.06</v>
      </c>
      <c r="N60" s="28">
        <f t="shared" si="0"/>
        <v>6198856.9899999984</v>
      </c>
    </row>
    <row r="61" spans="1:14" x14ac:dyDescent="0.25">
      <c r="A61" s="1">
        <v>58</v>
      </c>
      <c r="B61" s="17" t="s">
        <v>81</v>
      </c>
      <c r="C61" s="20">
        <v>904861.27</v>
      </c>
      <c r="D61" s="20">
        <v>98433.4</v>
      </c>
      <c r="E61" s="20">
        <v>9803.9699999999993</v>
      </c>
      <c r="F61" s="20">
        <v>25033.34</v>
      </c>
      <c r="G61" s="20">
        <v>26921.93</v>
      </c>
      <c r="H61" s="20">
        <v>5557.09</v>
      </c>
      <c r="I61" s="20">
        <v>22681.87</v>
      </c>
      <c r="J61" s="20">
        <v>1921.9</v>
      </c>
      <c r="K61" s="20">
        <v>1298.1400000000001</v>
      </c>
      <c r="L61" s="20">
        <v>0</v>
      </c>
      <c r="M61" s="20">
        <v>0</v>
      </c>
      <c r="N61" s="28">
        <f t="shared" si="0"/>
        <v>1096512.9099999999</v>
      </c>
    </row>
    <row r="62" spans="1:14" x14ac:dyDescent="0.25">
      <c r="A62" s="1">
        <v>59</v>
      </c>
      <c r="B62" s="17" t="s">
        <v>82</v>
      </c>
      <c r="C62" s="20">
        <v>4460498.82</v>
      </c>
      <c r="D62" s="20">
        <v>2637433.39</v>
      </c>
      <c r="E62" s="20">
        <v>40734.68</v>
      </c>
      <c r="F62" s="20">
        <v>91658.94</v>
      </c>
      <c r="G62" s="20">
        <v>101443.3</v>
      </c>
      <c r="H62" s="20">
        <v>28979.01</v>
      </c>
      <c r="I62" s="20">
        <v>111670.52</v>
      </c>
      <c r="J62" s="20">
        <v>6489.59</v>
      </c>
      <c r="K62" s="20">
        <v>7950.52</v>
      </c>
      <c r="L62" s="20">
        <v>0</v>
      </c>
      <c r="M62" s="20">
        <v>0</v>
      </c>
      <c r="N62" s="28">
        <f t="shared" si="0"/>
        <v>7486858.7699999996</v>
      </c>
    </row>
    <row r="63" spans="1:14" x14ac:dyDescent="0.25">
      <c r="A63" s="1">
        <v>60</v>
      </c>
      <c r="B63" s="17" t="s">
        <v>83</v>
      </c>
      <c r="C63" s="20">
        <v>230673.03</v>
      </c>
      <c r="D63" s="20">
        <v>67516.58</v>
      </c>
      <c r="E63" s="20">
        <v>2713.55</v>
      </c>
      <c r="F63" s="20">
        <v>7764.1</v>
      </c>
      <c r="G63" s="20">
        <v>5100.13</v>
      </c>
      <c r="H63" s="20">
        <v>1296.26</v>
      </c>
      <c r="I63" s="20">
        <v>4320.55</v>
      </c>
      <c r="J63" s="20">
        <v>574.33000000000004</v>
      </c>
      <c r="K63" s="20">
        <v>239.18</v>
      </c>
      <c r="L63" s="20">
        <v>0</v>
      </c>
      <c r="M63" s="20">
        <v>0</v>
      </c>
      <c r="N63" s="28">
        <f t="shared" si="0"/>
        <v>320197.70999999996</v>
      </c>
    </row>
    <row r="64" spans="1:14" x14ac:dyDescent="0.25">
      <c r="A64" s="1">
        <v>61</v>
      </c>
      <c r="B64" s="17" t="s">
        <v>84</v>
      </c>
      <c r="C64" s="20">
        <v>335280.24</v>
      </c>
      <c r="D64" s="20">
        <v>157245.45000000001</v>
      </c>
      <c r="E64" s="20">
        <v>3772.04</v>
      </c>
      <c r="F64" s="20">
        <v>10348.19</v>
      </c>
      <c r="G64" s="20">
        <v>6028.87</v>
      </c>
      <c r="H64" s="20">
        <v>1959.62</v>
      </c>
      <c r="I64" s="20">
        <v>6035.4</v>
      </c>
      <c r="J64" s="20">
        <v>733.1</v>
      </c>
      <c r="K64" s="20">
        <v>408.02</v>
      </c>
      <c r="L64" s="20">
        <v>0</v>
      </c>
      <c r="M64" s="20">
        <v>0</v>
      </c>
      <c r="N64" s="28">
        <f t="shared" si="0"/>
        <v>521810.93</v>
      </c>
    </row>
    <row r="65" spans="1:14" x14ac:dyDescent="0.25">
      <c r="A65" s="1">
        <v>62</v>
      </c>
      <c r="B65" s="17" t="s">
        <v>85</v>
      </c>
      <c r="C65" s="20">
        <v>91510.66</v>
      </c>
      <c r="D65" s="20">
        <v>60808.82</v>
      </c>
      <c r="E65" s="20">
        <v>1309.26</v>
      </c>
      <c r="F65" s="20">
        <v>3866.63</v>
      </c>
      <c r="G65" s="20">
        <v>993.44</v>
      </c>
      <c r="H65" s="20">
        <v>481.78</v>
      </c>
      <c r="I65" s="20">
        <v>980.71</v>
      </c>
      <c r="J65" s="20">
        <v>300.22000000000003</v>
      </c>
      <c r="K65" s="20">
        <v>62.75</v>
      </c>
      <c r="L65" s="20">
        <v>0</v>
      </c>
      <c r="M65" s="20">
        <v>0</v>
      </c>
      <c r="N65" s="28">
        <f t="shared" si="0"/>
        <v>160314.27000000002</v>
      </c>
    </row>
    <row r="66" spans="1:14" x14ac:dyDescent="0.25">
      <c r="A66" s="1">
        <v>63</v>
      </c>
      <c r="B66" s="17" t="s">
        <v>86</v>
      </c>
      <c r="C66" s="20">
        <v>291073.24</v>
      </c>
      <c r="D66" s="20">
        <v>89564.66</v>
      </c>
      <c r="E66" s="20">
        <v>2805.41</v>
      </c>
      <c r="F66" s="20">
        <v>6222.18</v>
      </c>
      <c r="G66" s="20">
        <v>8509.06</v>
      </c>
      <c r="H66" s="20">
        <v>1923.31</v>
      </c>
      <c r="I66" s="20">
        <v>8328.48</v>
      </c>
      <c r="J66" s="20">
        <v>524.17999999999995</v>
      </c>
      <c r="K66" s="20">
        <v>524.78</v>
      </c>
      <c r="L66" s="20">
        <v>38691</v>
      </c>
      <c r="M66" s="20">
        <v>0</v>
      </c>
      <c r="N66" s="28">
        <f t="shared" si="0"/>
        <v>448166.3</v>
      </c>
    </row>
    <row r="67" spans="1:14" x14ac:dyDescent="0.25">
      <c r="A67" s="1">
        <v>64</v>
      </c>
      <c r="B67" s="17" t="s">
        <v>87</v>
      </c>
      <c r="C67" s="20">
        <v>659143.13</v>
      </c>
      <c r="D67" s="20">
        <v>295776.53000000003</v>
      </c>
      <c r="E67" s="20">
        <v>6458.45</v>
      </c>
      <c r="F67" s="20">
        <v>15089.88</v>
      </c>
      <c r="G67" s="20">
        <v>17192.28</v>
      </c>
      <c r="H67" s="20">
        <v>4255.9399999999996</v>
      </c>
      <c r="I67" s="20">
        <v>17090.57</v>
      </c>
      <c r="J67" s="20">
        <v>1187.51</v>
      </c>
      <c r="K67" s="20">
        <v>1117.02</v>
      </c>
      <c r="L67" s="20">
        <v>0</v>
      </c>
      <c r="M67" s="20">
        <v>0</v>
      </c>
      <c r="N67" s="28">
        <f t="shared" si="0"/>
        <v>1017311.3099999999</v>
      </c>
    </row>
    <row r="68" spans="1:14" x14ac:dyDescent="0.25">
      <c r="A68" s="1">
        <v>65</v>
      </c>
      <c r="B68" s="17" t="s">
        <v>88</v>
      </c>
      <c r="C68" s="20">
        <v>161436.54</v>
      </c>
      <c r="D68" s="20">
        <v>91737.32</v>
      </c>
      <c r="E68" s="20">
        <v>2112.4499999999998</v>
      </c>
      <c r="F68" s="20">
        <v>5978.1</v>
      </c>
      <c r="G68" s="20">
        <v>2223.8200000000002</v>
      </c>
      <c r="H68" s="20">
        <v>902.94</v>
      </c>
      <c r="I68" s="20">
        <v>2277.11</v>
      </c>
      <c r="J68" s="20">
        <v>453.4</v>
      </c>
      <c r="K68" s="20">
        <v>155.53</v>
      </c>
      <c r="L68" s="20">
        <v>0</v>
      </c>
      <c r="M68" s="20">
        <v>0</v>
      </c>
      <c r="N68" s="28">
        <f t="shared" ref="N68:N131" si="1">SUM(C68:M68)</f>
        <v>267277.21000000008</v>
      </c>
    </row>
    <row r="69" spans="1:14" x14ac:dyDescent="0.25">
      <c r="A69" s="1">
        <v>66</v>
      </c>
      <c r="B69" s="17" t="s">
        <v>89</v>
      </c>
      <c r="C69" s="20">
        <v>551189.35</v>
      </c>
      <c r="D69" s="20">
        <v>357440.86</v>
      </c>
      <c r="E69" s="20">
        <v>5592.29</v>
      </c>
      <c r="F69" s="20">
        <v>15819.76</v>
      </c>
      <c r="G69" s="20">
        <v>10766.04</v>
      </c>
      <c r="H69" s="20">
        <v>3171.07</v>
      </c>
      <c r="I69" s="20">
        <v>10207.08</v>
      </c>
      <c r="J69" s="20">
        <v>1304.32</v>
      </c>
      <c r="K69" s="20">
        <v>632.9</v>
      </c>
      <c r="L69" s="20">
        <v>0</v>
      </c>
      <c r="M69" s="20">
        <v>0</v>
      </c>
      <c r="N69" s="28">
        <f t="shared" si="1"/>
        <v>956123.66999999993</v>
      </c>
    </row>
    <row r="70" spans="1:14" x14ac:dyDescent="0.25">
      <c r="A70" s="1">
        <v>67</v>
      </c>
      <c r="B70" s="17" t="s">
        <v>90</v>
      </c>
      <c r="C70" s="20">
        <v>70693106.659999996</v>
      </c>
      <c r="D70" s="20">
        <v>24458232.41</v>
      </c>
      <c r="E70" s="20">
        <v>637187.73</v>
      </c>
      <c r="F70" s="20">
        <v>1314297.22</v>
      </c>
      <c r="G70" s="20">
        <v>532357.6</v>
      </c>
      <c r="H70" s="20">
        <v>457780.43000000005</v>
      </c>
      <c r="I70" s="20">
        <v>1312507.47</v>
      </c>
      <c r="J70" s="20">
        <v>93956.3</v>
      </c>
      <c r="K70" s="20">
        <v>134289.82999999999</v>
      </c>
      <c r="L70" s="20">
        <v>1746474</v>
      </c>
      <c r="M70" s="20">
        <v>0</v>
      </c>
      <c r="N70" s="28">
        <f t="shared" si="1"/>
        <v>101380189.64999999</v>
      </c>
    </row>
    <row r="71" spans="1:14" x14ac:dyDescent="0.25">
      <c r="A71" s="1">
        <v>68</v>
      </c>
      <c r="B71" s="17" t="s">
        <v>91</v>
      </c>
      <c r="C71" s="20">
        <v>1980117.02</v>
      </c>
      <c r="D71" s="20">
        <v>933668.58</v>
      </c>
      <c r="E71" s="20">
        <v>19048.34</v>
      </c>
      <c r="F71" s="20">
        <v>44485.97</v>
      </c>
      <c r="G71" s="20">
        <v>47863.41</v>
      </c>
      <c r="H71" s="20">
        <v>12779.74</v>
      </c>
      <c r="I71" s="20">
        <v>49663.89</v>
      </c>
      <c r="J71" s="20">
        <v>3550.71</v>
      </c>
      <c r="K71" s="20">
        <v>3364.5</v>
      </c>
      <c r="L71" s="20">
        <v>0</v>
      </c>
      <c r="M71" s="20">
        <v>0</v>
      </c>
      <c r="N71" s="28">
        <f t="shared" si="1"/>
        <v>3094542.1600000006</v>
      </c>
    </row>
    <row r="72" spans="1:14" x14ac:dyDescent="0.25">
      <c r="A72" s="1">
        <v>69</v>
      </c>
      <c r="B72" s="17" t="s">
        <v>92</v>
      </c>
      <c r="C72" s="20">
        <v>231297.25</v>
      </c>
      <c r="D72" s="20">
        <v>52389.8</v>
      </c>
      <c r="E72" s="20">
        <v>2760.17</v>
      </c>
      <c r="F72" s="20">
        <v>7270.04</v>
      </c>
      <c r="G72" s="20">
        <v>6245.83</v>
      </c>
      <c r="H72" s="20">
        <v>1385.01</v>
      </c>
      <c r="I72" s="20">
        <v>5329.28</v>
      </c>
      <c r="J72" s="20">
        <v>552</v>
      </c>
      <c r="K72" s="20">
        <v>297.01</v>
      </c>
      <c r="L72" s="20">
        <v>7008</v>
      </c>
      <c r="M72" s="20">
        <v>0</v>
      </c>
      <c r="N72" s="28">
        <f t="shared" si="1"/>
        <v>314534.39</v>
      </c>
    </row>
    <row r="73" spans="1:14" x14ac:dyDescent="0.25">
      <c r="A73" s="1">
        <v>70</v>
      </c>
      <c r="B73" s="17" t="s">
        <v>93</v>
      </c>
      <c r="C73" s="20">
        <v>477806.37</v>
      </c>
      <c r="D73" s="20">
        <v>284492.28000000003</v>
      </c>
      <c r="E73" s="20">
        <v>4915.21</v>
      </c>
      <c r="F73" s="20">
        <v>12094.48</v>
      </c>
      <c r="G73" s="20">
        <v>13114.86</v>
      </c>
      <c r="H73" s="20">
        <v>3004.62</v>
      </c>
      <c r="I73" s="20">
        <v>12142.21</v>
      </c>
      <c r="J73" s="20">
        <v>916.02</v>
      </c>
      <c r="K73" s="20">
        <v>745.1</v>
      </c>
      <c r="L73" s="20">
        <v>0</v>
      </c>
      <c r="M73" s="20">
        <v>0</v>
      </c>
      <c r="N73" s="28">
        <f t="shared" si="1"/>
        <v>809231.14999999991</v>
      </c>
    </row>
    <row r="74" spans="1:14" x14ac:dyDescent="0.25">
      <c r="A74" s="1">
        <v>71</v>
      </c>
      <c r="B74" s="17" t="s">
        <v>94</v>
      </c>
      <c r="C74" s="20">
        <v>373651.12</v>
      </c>
      <c r="D74" s="20">
        <v>189138.15</v>
      </c>
      <c r="E74" s="20">
        <v>5138.7299999999996</v>
      </c>
      <c r="F74" s="20">
        <v>14834.01</v>
      </c>
      <c r="G74" s="20">
        <v>6748.19</v>
      </c>
      <c r="H74" s="20">
        <v>2035.54</v>
      </c>
      <c r="I74" s="20">
        <v>5650.18</v>
      </c>
      <c r="J74" s="20">
        <v>1112.3800000000001</v>
      </c>
      <c r="K74" s="20">
        <v>312.45</v>
      </c>
      <c r="L74" s="20">
        <v>0</v>
      </c>
      <c r="M74" s="20">
        <v>0</v>
      </c>
      <c r="N74" s="28">
        <f t="shared" si="1"/>
        <v>598620.75</v>
      </c>
    </row>
    <row r="75" spans="1:14" x14ac:dyDescent="0.25">
      <c r="A75" s="1">
        <v>72</v>
      </c>
      <c r="B75" s="17" t="s">
        <v>95</v>
      </c>
      <c r="C75" s="20">
        <v>774931.81</v>
      </c>
      <c r="D75" s="20">
        <v>71189.42</v>
      </c>
      <c r="E75" s="20">
        <v>6715.14</v>
      </c>
      <c r="F75" s="20">
        <v>12340.18</v>
      </c>
      <c r="G75" s="20">
        <v>16522.310000000001</v>
      </c>
      <c r="H75" s="20">
        <v>5471.4</v>
      </c>
      <c r="I75" s="20">
        <v>21002.99</v>
      </c>
      <c r="J75" s="20">
        <v>918.97</v>
      </c>
      <c r="K75" s="20">
        <v>1675.38</v>
      </c>
      <c r="L75" s="20">
        <v>0</v>
      </c>
      <c r="M75" s="20">
        <v>0</v>
      </c>
      <c r="N75" s="28">
        <f t="shared" si="1"/>
        <v>910767.60000000021</v>
      </c>
    </row>
    <row r="76" spans="1:14" x14ac:dyDescent="0.25">
      <c r="A76" s="1">
        <v>73</v>
      </c>
      <c r="B76" s="17" t="s">
        <v>96</v>
      </c>
      <c r="C76" s="20">
        <v>2537235.1800000002</v>
      </c>
      <c r="D76" s="20">
        <v>1199653.7</v>
      </c>
      <c r="E76" s="20">
        <v>24341.599999999999</v>
      </c>
      <c r="F76" s="20">
        <v>57759.86</v>
      </c>
      <c r="G76" s="20">
        <v>69833.33</v>
      </c>
      <c r="H76" s="20">
        <v>16249.45</v>
      </c>
      <c r="I76" s="20">
        <v>67157.17</v>
      </c>
      <c r="J76" s="20">
        <v>4561.8500000000004</v>
      </c>
      <c r="K76" s="20">
        <v>4227.1400000000003</v>
      </c>
      <c r="L76" s="20">
        <v>233476</v>
      </c>
      <c r="M76" s="20">
        <v>0</v>
      </c>
      <c r="N76" s="28">
        <f t="shared" si="1"/>
        <v>4214495.28</v>
      </c>
    </row>
    <row r="77" spans="1:14" x14ac:dyDescent="0.25">
      <c r="A77" s="1">
        <v>74</v>
      </c>
      <c r="B77" s="17" t="s">
        <v>97</v>
      </c>
      <c r="C77" s="20">
        <v>109292.1</v>
      </c>
      <c r="D77" s="20">
        <v>55302.57</v>
      </c>
      <c r="E77" s="20">
        <v>1737.51</v>
      </c>
      <c r="F77" s="20">
        <v>5211.97</v>
      </c>
      <c r="G77" s="20">
        <v>917.66</v>
      </c>
      <c r="H77" s="20">
        <v>551.96</v>
      </c>
      <c r="I77" s="20">
        <v>854.38</v>
      </c>
      <c r="J77" s="20">
        <v>394.91</v>
      </c>
      <c r="K77" s="20">
        <v>51.85</v>
      </c>
      <c r="L77" s="20">
        <v>0</v>
      </c>
      <c r="M77" s="20">
        <v>0</v>
      </c>
      <c r="N77" s="28">
        <f t="shared" si="1"/>
        <v>174314.91000000003</v>
      </c>
    </row>
    <row r="78" spans="1:14" x14ac:dyDescent="0.25">
      <c r="A78" s="1">
        <v>75</v>
      </c>
      <c r="B78" s="17" t="s">
        <v>98</v>
      </c>
      <c r="C78" s="20">
        <v>392334.4</v>
      </c>
      <c r="D78" s="20">
        <v>141606.57</v>
      </c>
      <c r="E78" s="20">
        <v>4010.52</v>
      </c>
      <c r="F78" s="20">
        <v>13217.21</v>
      </c>
      <c r="G78" s="20">
        <v>5331.28</v>
      </c>
      <c r="H78" s="20">
        <v>2000.33</v>
      </c>
      <c r="I78" s="20">
        <v>4781.91</v>
      </c>
      <c r="J78" s="20">
        <v>940.43</v>
      </c>
      <c r="K78" s="20">
        <v>276.49</v>
      </c>
      <c r="L78" s="20">
        <v>0</v>
      </c>
      <c r="M78" s="20">
        <v>0</v>
      </c>
      <c r="N78" s="28">
        <f t="shared" si="1"/>
        <v>564499.14</v>
      </c>
    </row>
    <row r="79" spans="1:14" x14ac:dyDescent="0.25">
      <c r="A79" s="1">
        <v>76</v>
      </c>
      <c r="B79" s="17" t="s">
        <v>99</v>
      </c>
      <c r="C79" s="20">
        <v>295341.87</v>
      </c>
      <c r="D79" s="20">
        <v>161320.17000000001</v>
      </c>
      <c r="E79" s="20">
        <v>3166.51</v>
      </c>
      <c r="F79" s="20">
        <v>8207.4699999999993</v>
      </c>
      <c r="G79" s="20">
        <v>6900.6</v>
      </c>
      <c r="H79" s="20">
        <v>1796.83</v>
      </c>
      <c r="I79" s="20">
        <v>6589.43</v>
      </c>
      <c r="J79" s="20">
        <v>629.95000000000005</v>
      </c>
      <c r="K79" s="20">
        <v>413.37</v>
      </c>
      <c r="L79" s="20">
        <v>0</v>
      </c>
      <c r="M79" s="20">
        <v>0</v>
      </c>
      <c r="N79" s="28">
        <f t="shared" si="1"/>
        <v>484366.2</v>
      </c>
    </row>
    <row r="80" spans="1:14" x14ac:dyDescent="0.25">
      <c r="A80" s="1">
        <v>77</v>
      </c>
      <c r="B80" s="17" t="s">
        <v>100</v>
      </c>
      <c r="C80" s="20">
        <v>350146.39</v>
      </c>
      <c r="D80" s="20">
        <v>234439.29</v>
      </c>
      <c r="E80" s="20">
        <v>3388.61</v>
      </c>
      <c r="F80" s="20">
        <v>8079.56</v>
      </c>
      <c r="G80" s="20">
        <v>8757.07</v>
      </c>
      <c r="H80" s="20">
        <v>2238.89</v>
      </c>
      <c r="I80" s="20">
        <v>8834.33</v>
      </c>
      <c r="J80" s="20">
        <v>618.84</v>
      </c>
      <c r="K80" s="20">
        <v>580.03</v>
      </c>
      <c r="L80" s="20">
        <v>0</v>
      </c>
      <c r="M80" s="20">
        <v>0</v>
      </c>
      <c r="N80" s="28">
        <f t="shared" si="1"/>
        <v>617083.01</v>
      </c>
    </row>
    <row r="81" spans="1:14" x14ac:dyDescent="0.25">
      <c r="A81" s="1">
        <v>78</v>
      </c>
      <c r="B81" s="17" t="s">
        <v>101</v>
      </c>
      <c r="C81" s="20">
        <v>152373.16</v>
      </c>
      <c r="D81" s="20">
        <v>50583.78</v>
      </c>
      <c r="E81" s="20">
        <v>1721.65</v>
      </c>
      <c r="F81" s="20">
        <v>5045</v>
      </c>
      <c r="G81" s="20">
        <v>2585.7399999999998</v>
      </c>
      <c r="H81" s="20">
        <v>845.57</v>
      </c>
      <c r="I81" s="20">
        <v>2487.92</v>
      </c>
      <c r="J81" s="20">
        <v>344.28</v>
      </c>
      <c r="K81" s="20">
        <v>154.4</v>
      </c>
      <c r="L81" s="20">
        <v>0</v>
      </c>
      <c r="M81" s="20">
        <v>0</v>
      </c>
      <c r="N81" s="28">
        <f t="shared" si="1"/>
        <v>216141.5</v>
      </c>
    </row>
    <row r="82" spans="1:14" x14ac:dyDescent="0.25">
      <c r="A82" s="1">
        <v>79</v>
      </c>
      <c r="B82" s="17" t="s">
        <v>102</v>
      </c>
      <c r="C82" s="20">
        <v>14565899.029999999</v>
      </c>
      <c r="D82" s="20">
        <v>3212042.43</v>
      </c>
      <c r="E82" s="20">
        <v>111911.49</v>
      </c>
      <c r="F82" s="20">
        <v>201633.68</v>
      </c>
      <c r="G82" s="20">
        <v>166908.76</v>
      </c>
      <c r="H82" s="20">
        <v>101989.25</v>
      </c>
      <c r="I82" s="20">
        <v>326438.24</v>
      </c>
      <c r="J82" s="20">
        <v>18191.73</v>
      </c>
      <c r="K82" s="20">
        <v>31231.34</v>
      </c>
      <c r="L82" s="20">
        <v>0</v>
      </c>
      <c r="M82" s="20">
        <v>0</v>
      </c>
      <c r="N82" s="28">
        <f t="shared" si="1"/>
        <v>18736245.949999999</v>
      </c>
    </row>
    <row r="83" spans="1:14" x14ac:dyDescent="0.25">
      <c r="A83" s="1">
        <v>80</v>
      </c>
      <c r="B83" s="17" t="s">
        <v>103</v>
      </c>
      <c r="C83" s="20">
        <v>152537.96</v>
      </c>
      <c r="D83" s="20">
        <v>71605.13</v>
      </c>
      <c r="E83" s="20">
        <v>1991.85</v>
      </c>
      <c r="F83" s="20">
        <v>5503.77</v>
      </c>
      <c r="G83" s="20">
        <v>3265.44</v>
      </c>
      <c r="H83" s="20">
        <v>871.53</v>
      </c>
      <c r="I83" s="20">
        <v>2820.6</v>
      </c>
      <c r="J83" s="20">
        <v>420.94</v>
      </c>
      <c r="K83" s="20">
        <v>160.04</v>
      </c>
      <c r="L83" s="20">
        <v>0</v>
      </c>
      <c r="M83" s="20">
        <v>0</v>
      </c>
      <c r="N83" s="28">
        <f t="shared" si="1"/>
        <v>239177.26</v>
      </c>
    </row>
    <row r="84" spans="1:14" x14ac:dyDescent="0.25">
      <c r="A84" s="1">
        <v>81</v>
      </c>
      <c r="B84" s="17" t="s">
        <v>104</v>
      </c>
      <c r="C84" s="20">
        <v>183962.12</v>
      </c>
      <c r="D84" s="20">
        <v>121980.84</v>
      </c>
      <c r="E84" s="20">
        <v>2160.88</v>
      </c>
      <c r="F84" s="20">
        <v>5737.02</v>
      </c>
      <c r="G84" s="20">
        <v>3826.08</v>
      </c>
      <c r="H84" s="20">
        <v>1096.44</v>
      </c>
      <c r="I84" s="20">
        <v>3670.34</v>
      </c>
      <c r="J84" s="20">
        <v>435.5</v>
      </c>
      <c r="K84" s="20">
        <v>233.93</v>
      </c>
      <c r="L84" s="20">
        <v>11704</v>
      </c>
      <c r="M84" s="20">
        <v>0</v>
      </c>
      <c r="N84" s="28">
        <f t="shared" si="1"/>
        <v>334807.15000000002</v>
      </c>
    </row>
    <row r="85" spans="1:14" x14ac:dyDescent="0.25">
      <c r="A85" s="1">
        <v>82</v>
      </c>
      <c r="B85" s="17" t="s">
        <v>105</v>
      </c>
      <c r="C85" s="20">
        <v>316795.8</v>
      </c>
      <c r="D85" s="20">
        <v>55748.800000000003</v>
      </c>
      <c r="E85" s="20">
        <v>3659.06</v>
      </c>
      <c r="F85" s="20">
        <v>9646.4699999999993</v>
      </c>
      <c r="G85" s="20">
        <v>8472.85</v>
      </c>
      <c r="H85" s="20">
        <v>1898.84</v>
      </c>
      <c r="I85" s="20">
        <v>7332.62</v>
      </c>
      <c r="J85" s="20">
        <v>732.88</v>
      </c>
      <c r="K85" s="20">
        <v>413.28</v>
      </c>
      <c r="L85" s="20">
        <v>0</v>
      </c>
      <c r="M85" s="20">
        <v>0</v>
      </c>
      <c r="N85" s="28">
        <f t="shared" si="1"/>
        <v>404700.6</v>
      </c>
    </row>
    <row r="86" spans="1:14" x14ac:dyDescent="0.25">
      <c r="A86" s="1">
        <v>83</v>
      </c>
      <c r="B86" s="17" t="s">
        <v>106</v>
      </c>
      <c r="C86" s="20">
        <v>782198.87</v>
      </c>
      <c r="D86" s="20">
        <v>329572.12</v>
      </c>
      <c r="E86" s="20">
        <v>6415.04</v>
      </c>
      <c r="F86" s="20">
        <v>11725.17</v>
      </c>
      <c r="G86" s="20">
        <v>22517.1</v>
      </c>
      <c r="H86" s="20">
        <v>5502.11</v>
      </c>
      <c r="I86" s="20">
        <v>24428.240000000002</v>
      </c>
      <c r="J86" s="20">
        <v>856.02</v>
      </c>
      <c r="K86" s="20">
        <v>1691.97</v>
      </c>
      <c r="L86" s="20">
        <v>0</v>
      </c>
      <c r="M86" s="20">
        <v>0</v>
      </c>
      <c r="N86" s="28">
        <f t="shared" si="1"/>
        <v>1184906.6400000001</v>
      </c>
    </row>
    <row r="87" spans="1:14" x14ac:dyDescent="0.25">
      <c r="A87" s="1">
        <v>84</v>
      </c>
      <c r="B87" s="17" t="s">
        <v>107</v>
      </c>
      <c r="C87" s="20">
        <v>631960.24</v>
      </c>
      <c r="D87" s="20">
        <v>214653.62</v>
      </c>
      <c r="E87" s="20">
        <v>4938.38</v>
      </c>
      <c r="F87" s="20">
        <v>8451.58</v>
      </c>
      <c r="G87" s="20">
        <v>8225.51</v>
      </c>
      <c r="H87" s="20">
        <v>4506.12</v>
      </c>
      <c r="I87" s="20">
        <v>15160.35</v>
      </c>
      <c r="J87" s="20">
        <v>610.96</v>
      </c>
      <c r="K87" s="20">
        <v>1419.08</v>
      </c>
      <c r="L87" s="20">
        <v>0</v>
      </c>
      <c r="M87" s="20">
        <v>0</v>
      </c>
      <c r="N87" s="28">
        <f t="shared" si="1"/>
        <v>889925.83999999985</v>
      </c>
    </row>
    <row r="88" spans="1:14" x14ac:dyDescent="0.25">
      <c r="A88" s="1">
        <v>85</v>
      </c>
      <c r="B88" s="17" t="s">
        <v>108</v>
      </c>
      <c r="C88" s="20">
        <v>1600430.85</v>
      </c>
      <c r="D88" s="20">
        <v>633449.41</v>
      </c>
      <c r="E88" s="20">
        <v>15104.95</v>
      </c>
      <c r="F88" s="20">
        <v>33736.120000000003</v>
      </c>
      <c r="G88" s="20">
        <v>55554.7</v>
      </c>
      <c r="H88" s="20">
        <v>10552.57</v>
      </c>
      <c r="I88" s="20">
        <v>48386.62</v>
      </c>
      <c r="J88" s="20">
        <v>2582.63</v>
      </c>
      <c r="K88" s="20">
        <v>2889.54</v>
      </c>
      <c r="L88" s="20">
        <v>141501</v>
      </c>
      <c r="M88" s="20">
        <v>0</v>
      </c>
      <c r="N88" s="28">
        <f t="shared" si="1"/>
        <v>2544188.3900000006</v>
      </c>
    </row>
    <row r="89" spans="1:14" x14ac:dyDescent="0.25">
      <c r="A89" s="1">
        <v>86</v>
      </c>
      <c r="B89" s="17" t="s">
        <v>109</v>
      </c>
      <c r="C89" s="20">
        <v>135699.79999999999</v>
      </c>
      <c r="D89" s="20">
        <v>67165.509999999995</v>
      </c>
      <c r="E89" s="20">
        <v>1674.02</v>
      </c>
      <c r="F89" s="20">
        <v>4540.78</v>
      </c>
      <c r="G89" s="20">
        <v>2098.14</v>
      </c>
      <c r="H89" s="20">
        <v>791.51</v>
      </c>
      <c r="I89" s="20">
        <v>2240.62</v>
      </c>
      <c r="J89" s="20">
        <v>360.88</v>
      </c>
      <c r="K89" s="20">
        <v>156.82</v>
      </c>
      <c r="L89" s="20">
        <v>0</v>
      </c>
      <c r="M89" s="20">
        <v>0</v>
      </c>
      <c r="N89" s="28">
        <f t="shared" si="1"/>
        <v>214728.08000000002</v>
      </c>
    </row>
    <row r="90" spans="1:14" x14ac:dyDescent="0.25">
      <c r="A90" s="1">
        <v>87</v>
      </c>
      <c r="B90" s="17" t="s">
        <v>110</v>
      </c>
      <c r="C90" s="20">
        <v>357945.25</v>
      </c>
      <c r="D90" s="20">
        <v>256431.45</v>
      </c>
      <c r="E90" s="20">
        <v>3433.06</v>
      </c>
      <c r="F90" s="20">
        <v>7736.39</v>
      </c>
      <c r="G90" s="20">
        <v>11255.56</v>
      </c>
      <c r="H90" s="20">
        <v>2352.62</v>
      </c>
      <c r="I90" s="20">
        <v>10431.58</v>
      </c>
      <c r="J90" s="20">
        <v>584.67999999999995</v>
      </c>
      <c r="K90" s="20">
        <v>638.99</v>
      </c>
      <c r="L90" s="20">
        <v>0</v>
      </c>
      <c r="M90" s="20">
        <v>0</v>
      </c>
      <c r="N90" s="28">
        <f t="shared" si="1"/>
        <v>650809.58000000007</v>
      </c>
    </row>
    <row r="91" spans="1:14" x14ac:dyDescent="0.25">
      <c r="A91" s="1">
        <v>88</v>
      </c>
      <c r="B91" s="17" t="s">
        <v>111</v>
      </c>
      <c r="C91" s="20">
        <v>265437.02</v>
      </c>
      <c r="D91" s="20">
        <v>91314.86</v>
      </c>
      <c r="E91" s="20">
        <v>3260.61</v>
      </c>
      <c r="F91" s="20">
        <v>8763.9500000000007</v>
      </c>
      <c r="G91" s="20">
        <v>5917.64</v>
      </c>
      <c r="H91" s="20">
        <v>1561.37</v>
      </c>
      <c r="I91" s="20">
        <v>5320.54</v>
      </c>
      <c r="J91" s="20">
        <v>670.62</v>
      </c>
      <c r="K91" s="20">
        <v>317.64</v>
      </c>
      <c r="L91" s="20">
        <v>0</v>
      </c>
      <c r="M91" s="20">
        <v>0</v>
      </c>
      <c r="N91" s="28">
        <f t="shared" si="1"/>
        <v>382564.25</v>
      </c>
    </row>
    <row r="92" spans="1:14" x14ac:dyDescent="0.25">
      <c r="A92" s="1">
        <v>89</v>
      </c>
      <c r="B92" s="17" t="s">
        <v>112</v>
      </c>
      <c r="C92" s="20">
        <v>189988.82</v>
      </c>
      <c r="D92" s="20">
        <v>38413.599999999999</v>
      </c>
      <c r="E92" s="20">
        <v>2231.7199999999998</v>
      </c>
      <c r="F92" s="20">
        <v>5917.91</v>
      </c>
      <c r="G92" s="20">
        <v>4649.24</v>
      </c>
      <c r="H92" s="20">
        <v>1133.07</v>
      </c>
      <c r="I92" s="20">
        <v>4169.1899999999996</v>
      </c>
      <c r="J92" s="20">
        <v>447.39</v>
      </c>
      <c r="K92" s="20">
        <v>242.49</v>
      </c>
      <c r="L92" s="20">
        <v>0</v>
      </c>
      <c r="M92" s="20">
        <v>0</v>
      </c>
      <c r="N92" s="28">
        <f t="shared" si="1"/>
        <v>247193.43000000002</v>
      </c>
    </row>
    <row r="93" spans="1:14" x14ac:dyDescent="0.25">
      <c r="A93" s="1">
        <v>90</v>
      </c>
      <c r="B93" s="17" t="s">
        <v>113</v>
      </c>
      <c r="C93" s="20">
        <v>443649.55</v>
      </c>
      <c r="D93" s="20">
        <v>109232.27</v>
      </c>
      <c r="E93" s="20">
        <v>4596.33</v>
      </c>
      <c r="F93" s="20">
        <v>12294.85</v>
      </c>
      <c r="G93" s="20">
        <v>12822.44</v>
      </c>
      <c r="H93" s="20">
        <v>2651.19</v>
      </c>
      <c r="I93" s="20">
        <v>10792.35</v>
      </c>
      <c r="J93" s="20">
        <v>916.81</v>
      </c>
      <c r="K93" s="20">
        <v>594.69000000000005</v>
      </c>
      <c r="L93" s="20">
        <v>82897</v>
      </c>
      <c r="M93" s="20">
        <v>0</v>
      </c>
      <c r="N93" s="28">
        <f t="shared" si="1"/>
        <v>680447.47999999975</v>
      </c>
    </row>
    <row r="94" spans="1:14" x14ac:dyDescent="0.25">
      <c r="A94" s="1">
        <v>91</v>
      </c>
      <c r="B94" s="17" t="s">
        <v>114</v>
      </c>
      <c r="C94" s="20">
        <v>550316.18999999994</v>
      </c>
      <c r="D94" s="20">
        <v>317551.25</v>
      </c>
      <c r="E94" s="20">
        <v>5227.84</v>
      </c>
      <c r="F94" s="20">
        <v>10456.14</v>
      </c>
      <c r="G94" s="20">
        <v>12283.31</v>
      </c>
      <c r="H94" s="20">
        <v>3789.21</v>
      </c>
      <c r="I94" s="20">
        <v>14764.99</v>
      </c>
      <c r="J94" s="20">
        <v>965.2</v>
      </c>
      <c r="K94" s="20">
        <v>1099.74</v>
      </c>
      <c r="L94" s="20">
        <v>62546</v>
      </c>
      <c r="M94" s="20">
        <v>0</v>
      </c>
      <c r="N94" s="28">
        <f t="shared" si="1"/>
        <v>978999.86999999988</v>
      </c>
    </row>
    <row r="95" spans="1:14" x14ac:dyDescent="0.25">
      <c r="A95" s="1">
        <v>92</v>
      </c>
      <c r="B95" s="17" t="s">
        <v>115</v>
      </c>
      <c r="C95" s="20">
        <v>222199.72</v>
      </c>
      <c r="D95" s="20">
        <v>99566.26</v>
      </c>
      <c r="E95" s="20">
        <v>2421.04</v>
      </c>
      <c r="F95" s="20">
        <v>5842.18</v>
      </c>
      <c r="G95" s="20">
        <v>3575.48</v>
      </c>
      <c r="H95" s="20">
        <v>1411.41</v>
      </c>
      <c r="I95" s="20">
        <v>4482.01</v>
      </c>
      <c r="J95" s="20">
        <v>463.05</v>
      </c>
      <c r="K95" s="20">
        <v>350.37</v>
      </c>
      <c r="L95" s="20">
        <v>0</v>
      </c>
      <c r="M95" s="20">
        <v>0</v>
      </c>
      <c r="N95" s="28">
        <f t="shared" si="1"/>
        <v>340311.5199999999</v>
      </c>
    </row>
    <row r="96" spans="1:14" x14ac:dyDescent="0.25">
      <c r="A96" s="1">
        <v>93</v>
      </c>
      <c r="B96" s="17" t="s">
        <v>116</v>
      </c>
      <c r="C96" s="20">
        <v>85398.95</v>
      </c>
      <c r="D96" s="20">
        <v>41318.53</v>
      </c>
      <c r="E96" s="20">
        <v>1148.46</v>
      </c>
      <c r="F96" s="20">
        <v>3341.61</v>
      </c>
      <c r="G96" s="20">
        <v>1040.3900000000001</v>
      </c>
      <c r="H96" s="20">
        <v>462.48</v>
      </c>
      <c r="I96" s="20">
        <v>1060.3399999999999</v>
      </c>
      <c r="J96" s="20">
        <v>258.05</v>
      </c>
      <c r="K96" s="20">
        <v>70.45</v>
      </c>
      <c r="L96" s="20">
        <v>0</v>
      </c>
      <c r="M96" s="20">
        <v>0</v>
      </c>
      <c r="N96" s="28">
        <f t="shared" si="1"/>
        <v>134099.26</v>
      </c>
    </row>
    <row r="97" spans="1:14" x14ac:dyDescent="0.25">
      <c r="A97" s="1">
        <v>94</v>
      </c>
      <c r="B97" s="17" t="s">
        <v>117</v>
      </c>
      <c r="C97" s="20">
        <v>176861.58</v>
      </c>
      <c r="D97" s="20">
        <v>47024.6</v>
      </c>
      <c r="E97" s="20">
        <v>2195.75</v>
      </c>
      <c r="F97" s="20">
        <v>6141.9</v>
      </c>
      <c r="G97" s="20">
        <v>3744.24</v>
      </c>
      <c r="H97" s="20">
        <v>1005.65</v>
      </c>
      <c r="I97" s="20">
        <v>3280.99</v>
      </c>
      <c r="J97" s="20">
        <v>469.44</v>
      </c>
      <c r="K97" s="20">
        <v>186.54</v>
      </c>
      <c r="L97" s="20">
        <v>0</v>
      </c>
      <c r="M97" s="20">
        <v>0</v>
      </c>
      <c r="N97" s="28">
        <f t="shared" si="1"/>
        <v>240910.68999999997</v>
      </c>
    </row>
    <row r="98" spans="1:14" x14ac:dyDescent="0.25">
      <c r="A98" s="1">
        <v>95</v>
      </c>
      <c r="B98" s="17" t="s">
        <v>118</v>
      </c>
      <c r="C98" s="20">
        <v>353077.43</v>
      </c>
      <c r="D98" s="20">
        <v>202018.62</v>
      </c>
      <c r="E98" s="20">
        <v>4010.11</v>
      </c>
      <c r="F98" s="20">
        <v>10408.1</v>
      </c>
      <c r="G98" s="20">
        <v>9468.36</v>
      </c>
      <c r="H98" s="20">
        <v>2141.89</v>
      </c>
      <c r="I98" s="20">
        <v>8255.19</v>
      </c>
      <c r="J98" s="20">
        <v>788.08</v>
      </c>
      <c r="K98" s="20">
        <v>481.14</v>
      </c>
      <c r="L98" s="20">
        <v>42217</v>
      </c>
      <c r="M98" s="20">
        <v>0</v>
      </c>
      <c r="N98" s="28">
        <f t="shared" si="1"/>
        <v>632865.91999999993</v>
      </c>
    </row>
    <row r="99" spans="1:14" x14ac:dyDescent="0.25">
      <c r="A99" s="1">
        <v>96</v>
      </c>
      <c r="B99" s="17" t="s">
        <v>119</v>
      </c>
      <c r="C99" s="20">
        <v>132103.73000000001</v>
      </c>
      <c r="D99" s="20">
        <v>45157.35</v>
      </c>
      <c r="E99" s="20">
        <v>1348</v>
      </c>
      <c r="F99" s="20">
        <v>3689.04</v>
      </c>
      <c r="G99" s="20">
        <v>1506.98</v>
      </c>
      <c r="H99" s="20">
        <v>780.41</v>
      </c>
      <c r="I99" s="20">
        <v>2090.2199999999998</v>
      </c>
      <c r="J99" s="20">
        <v>244.71</v>
      </c>
      <c r="K99" s="20">
        <v>172.59</v>
      </c>
      <c r="L99" s="20">
        <v>0</v>
      </c>
      <c r="M99" s="20">
        <v>0</v>
      </c>
      <c r="N99" s="28">
        <f t="shared" si="1"/>
        <v>187093.03000000003</v>
      </c>
    </row>
    <row r="100" spans="1:14" x14ac:dyDescent="0.25">
      <c r="A100" s="1">
        <v>97</v>
      </c>
      <c r="B100" s="17" t="s">
        <v>120</v>
      </c>
      <c r="C100" s="20">
        <v>167685.07</v>
      </c>
      <c r="D100" s="20">
        <v>90660.89</v>
      </c>
      <c r="E100" s="20">
        <v>2023.84</v>
      </c>
      <c r="F100" s="20">
        <v>5441.27</v>
      </c>
      <c r="G100" s="20">
        <v>3589.81</v>
      </c>
      <c r="H100" s="20">
        <v>987.6</v>
      </c>
      <c r="I100" s="20">
        <v>3329.28</v>
      </c>
      <c r="J100" s="20">
        <v>417.23</v>
      </c>
      <c r="K100" s="20">
        <v>202.8</v>
      </c>
      <c r="L100" s="20">
        <v>0</v>
      </c>
      <c r="M100" s="20">
        <v>0</v>
      </c>
      <c r="N100" s="28">
        <f t="shared" si="1"/>
        <v>274337.78999999998</v>
      </c>
    </row>
    <row r="101" spans="1:14" x14ac:dyDescent="0.25">
      <c r="A101" s="1">
        <v>98</v>
      </c>
      <c r="B101" s="17" t="s">
        <v>121</v>
      </c>
      <c r="C101" s="20">
        <v>331189.67</v>
      </c>
      <c r="D101" s="20">
        <v>75028.02</v>
      </c>
      <c r="E101" s="20">
        <v>3890.78</v>
      </c>
      <c r="F101" s="20">
        <v>10345.9</v>
      </c>
      <c r="G101" s="20">
        <v>8701.26</v>
      </c>
      <c r="H101" s="20">
        <v>1968.91</v>
      </c>
      <c r="I101" s="20">
        <v>7434.93</v>
      </c>
      <c r="J101" s="20">
        <v>810.02</v>
      </c>
      <c r="K101" s="20">
        <v>417.53</v>
      </c>
      <c r="L101" s="20">
        <v>0</v>
      </c>
      <c r="M101" s="20">
        <v>0</v>
      </c>
      <c r="N101" s="28">
        <f t="shared" si="1"/>
        <v>439787.02000000008</v>
      </c>
    </row>
    <row r="102" spans="1:14" x14ac:dyDescent="0.25">
      <c r="A102" s="1">
        <v>99</v>
      </c>
      <c r="B102" s="17" t="s">
        <v>122</v>
      </c>
      <c r="C102" s="20">
        <v>116420.95</v>
      </c>
      <c r="D102" s="20">
        <v>64117.97</v>
      </c>
      <c r="E102" s="20">
        <v>1938.08</v>
      </c>
      <c r="F102" s="20">
        <v>5904.63</v>
      </c>
      <c r="G102" s="20">
        <v>792.79</v>
      </c>
      <c r="H102" s="20">
        <v>567.9</v>
      </c>
      <c r="I102" s="20">
        <v>670.56</v>
      </c>
      <c r="J102" s="20">
        <v>449.46</v>
      </c>
      <c r="K102" s="20">
        <v>37.76</v>
      </c>
      <c r="L102" s="20">
        <v>6555</v>
      </c>
      <c r="M102" s="20">
        <v>0</v>
      </c>
      <c r="N102" s="28">
        <f t="shared" si="1"/>
        <v>197455.09999999998</v>
      </c>
    </row>
    <row r="103" spans="1:14" x14ac:dyDescent="0.25">
      <c r="A103" s="1">
        <v>100</v>
      </c>
      <c r="B103" s="17" t="s">
        <v>123</v>
      </c>
      <c r="C103" s="20">
        <v>102569.62</v>
      </c>
      <c r="D103" s="20">
        <v>49829.599999999999</v>
      </c>
      <c r="E103" s="20">
        <v>1670.19</v>
      </c>
      <c r="F103" s="20">
        <v>5061.0200000000004</v>
      </c>
      <c r="G103" s="20">
        <v>808.99</v>
      </c>
      <c r="H103" s="20">
        <v>507.62</v>
      </c>
      <c r="I103" s="20">
        <v>698.69</v>
      </c>
      <c r="J103" s="20">
        <v>383.68</v>
      </c>
      <c r="K103" s="20">
        <v>39.85</v>
      </c>
      <c r="L103" s="20">
        <v>0</v>
      </c>
      <c r="M103" s="20">
        <v>0</v>
      </c>
      <c r="N103" s="28">
        <f t="shared" si="1"/>
        <v>161569.25999999998</v>
      </c>
    </row>
    <row r="104" spans="1:14" x14ac:dyDescent="0.25">
      <c r="A104" s="1">
        <v>101</v>
      </c>
      <c r="B104" s="17" t="s">
        <v>124</v>
      </c>
      <c r="C104" s="20">
        <v>122581.03</v>
      </c>
      <c r="D104" s="20">
        <v>52788.09</v>
      </c>
      <c r="E104" s="20">
        <v>1859.77</v>
      </c>
      <c r="F104" s="20">
        <v>5509.89</v>
      </c>
      <c r="G104" s="20">
        <v>1545.16</v>
      </c>
      <c r="H104" s="20">
        <v>635.96</v>
      </c>
      <c r="I104" s="20">
        <v>1312.37</v>
      </c>
      <c r="J104" s="20">
        <v>415.85</v>
      </c>
      <c r="K104" s="20">
        <v>73.599999999999994</v>
      </c>
      <c r="L104" s="20">
        <v>0</v>
      </c>
      <c r="M104" s="20">
        <v>0</v>
      </c>
      <c r="N104" s="28">
        <f t="shared" si="1"/>
        <v>186721.72</v>
      </c>
    </row>
    <row r="105" spans="1:14" x14ac:dyDescent="0.25">
      <c r="A105" s="1">
        <v>102</v>
      </c>
      <c r="B105" s="17" t="s">
        <v>125</v>
      </c>
      <c r="C105" s="20">
        <v>350531.13</v>
      </c>
      <c r="D105" s="20">
        <v>282940.96000000002</v>
      </c>
      <c r="E105" s="20">
        <v>3400.42</v>
      </c>
      <c r="F105" s="20">
        <v>7861.01</v>
      </c>
      <c r="G105" s="20">
        <v>10736.72</v>
      </c>
      <c r="H105" s="20">
        <v>2275.36</v>
      </c>
      <c r="I105" s="20">
        <v>9967.2900000000009</v>
      </c>
      <c r="J105" s="20">
        <v>609.96</v>
      </c>
      <c r="K105" s="20">
        <v>604.1</v>
      </c>
      <c r="L105" s="20">
        <v>0</v>
      </c>
      <c r="M105" s="20">
        <v>0</v>
      </c>
      <c r="N105" s="28">
        <f t="shared" si="1"/>
        <v>668926.95000000007</v>
      </c>
    </row>
    <row r="106" spans="1:14" x14ac:dyDescent="0.25">
      <c r="A106" s="1">
        <v>103</v>
      </c>
      <c r="B106" s="17" t="s">
        <v>126</v>
      </c>
      <c r="C106" s="20">
        <v>512951.16</v>
      </c>
      <c r="D106" s="20">
        <v>290971.56</v>
      </c>
      <c r="E106" s="20">
        <v>6048.68</v>
      </c>
      <c r="F106" s="20">
        <v>14980.79</v>
      </c>
      <c r="G106" s="20">
        <v>12499.52</v>
      </c>
      <c r="H106" s="20">
        <v>3178.78</v>
      </c>
      <c r="I106" s="20">
        <v>11644.96</v>
      </c>
      <c r="J106" s="20">
        <v>1520.61</v>
      </c>
      <c r="K106" s="20">
        <v>725.94</v>
      </c>
      <c r="L106" s="20">
        <v>0</v>
      </c>
      <c r="M106" s="20">
        <v>0</v>
      </c>
      <c r="N106" s="28">
        <f t="shared" si="1"/>
        <v>854522</v>
      </c>
    </row>
    <row r="107" spans="1:14" x14ac:dyDescent="0.25">
      <c r="A107" s="1">
        <v>104</v>
      </c>
      <c r="B107" s="17" t="s">
        <v>127</v>
      </c>
      <c r="C107" s="20">
        <v>333449.78999999998</v>
      </c>
      <c r="D107" s="20">
        <v>154189.03</v>
      </c>
      <c r="E107" s="20">
        <v>3439.57</v>
      </c>
      <c r="F107" s="20">
        <v>9253</v>
      </c>
      <c r="G107" s="20">
        <v>5506.68</v>
      </c>
      <c r="H107" s="20">
        <v>1979.93</v>
      </c>
      <c r="I107" s="20">
        <v>6068.41</v>
      </c>
      <c r="J107" s="20">
        <v>771.75</v>
      </c>
      <c r="K107" s="20">
        <v>436.18</v>
      </c>
      <c r="L107" s="20">
        <v>0</v>
      </c>
      <c r="M107" s="20">
        <v>0</v>
      </c>
      <c r="N107" s="28">
        <f t="shared" si="1"/>
        <v>515094.33999999991</v>
      </c>
    </row>
    <row r="108" spans="1:14" x14ac:dyDescent="0.25">
      <c r="A108" s="1">
        <v>105</v>
      </c>
      <c r="B108" s="17" t="s">
        <v>128</v>
      </c>
      <c r="C108" s="20">
        <v>491715.86</v>
      </c>
      <c r="D108" s="20">
        <v>61279.199999999997</v>
      </c>
      <c r="E108" s="20">
        <v>5210.21</v>
      </c>
      <c r="F108" s="20">
        <v>12881.28</v>
      </c>
      <c r="G108" s="20">
        <v>15518.47</v>
      </c>
      <c r="H108" s="20">
        <v>3081.74</v>
      </c>
      <c r="I108" s="20">
        <v>13455.67</v>
      </c>
      <c r="J108" s="20">
        <v>984.64</v>
      </c>
      <c r="K108" s="20">
        <v>753.45</v>
      </c>
      <c r="L108" s="20">
        <v>0</v>
      </c>
      <c r="M108" s="20">
        <v>0</v>
      </c>
      <c r="N108" s="28">
        <f t="shared" si="1"/>
        <v>604880.5199999999</v>
      </c>
    </row>
    <row r="109" spans="1:14" x14ac:dyDescent="0.25">
      <c r="A109" s="1">
        <v>106</v>
      </c>
      <c r="B109" s="17" t="s">
        <v>129</v>
      </c>
      <c r="C109" s="20">
        <v>140425.79999999999</v>
      </c>
      <c r="D109" s="20">
        <v>33314.949999999997</v>
      </c>
      <c r="E109" s="20">
        <v>1453.19</v>
      </c>
      <c r="F109" s="20">
        <v>3202.49</v>
      </c>
      <c r="G109" s="20">
        <v>502.2</v>
      </c>
      <c r="H109" s="20">
        <v>935.71</v>
      </c>
      <c r="I109" s="20">
        <v>2231.25</v>
      </c>
      <c r="J109" s="20">
        <v>244.1</v>
      </c>
      <c r="K109" s="20">
        <v>255.21</v>
      </c>
      <c r="L109" s="20">
        <v>4179</v>
      </c>
      <c r="M109" s="20">
        <v>0</v>
      </c>
      <c r="N109" s="28">
        <f t="shared" si="1"/>
        <v>186743.9</v>
      </c>
    </row>
    <row r="110" spans="1:14" x14ac:dyDescent="0.25">
      <c r="A110" s="1">
        <v>107</v>
      </c>
      <c r="B110" s="17" t="s">
        <v>130</v>
      </c>
      <c r="C110" s="20">
        <v>2186336.12</v>
      </c>
      <c r="D110" s="20">
        <v>986318.75</v>
      </c>
      <c r="E110" s="20">
        <v>16443.38</v>
      </c>
      <c r="F110" s="20">
        <v>28686.05</v>
      </c>
      <c r="G110" s="20">
        <v>52035.43</v>
      </c>
      <c r="H110" s="20">
        <v>15435.46</v>
      </c>
      <c r="I110" s="20">
        <v>63418.51</v>
      </c>
      <c r="J110" s="20">
        <v>2254.36</v>
      </c>
      <c r="K110" s="20">
        <v>4811.05</v>
      </c>
      <c r="L110" s="20">
        <v>0</v>
      </c>
      <c r="M110" s="20">
        <v>0</v>
      </c>
      <c r="N110" s="28">
        <f t="shared" si="1"/>
        <v>3355739.1099999994</v>
      </c>
    </row>
    <row r="111" spans="1:14" x14ac:dyDescent="0.25">
      <c r="A111" s="1">
        <v>108</v>
      </c>
      <c r="B111" s="17" t="s">
        <v>131</v>
      </c>
      <c r="C111" s="20">
        <v>343714.3</v>
      </c>
      <c r="D111" s="20">
        <v>107151.86</v>
      </c>
      <c r="E111" s="20">
        <v>3782.87</v>
      </c>
      <c r="F111" s="20">
        <v>9780.57</v>
      </c>
      <c r="G111" s="20">
        <v>5984.51</v>
      </c>
      <c r="H111" s="20">
        <v>2093.4</v>
      </c>
      <c r="I111" s="20">
        <v>6627.41</v>
      </c>
      <c r="J111" s="20">
        <v>742.5</v>
      </c>
      <c r="K111" s="20">
        <v>478.67</v>
      </c>
      <c r="L111" s="20">
        <v>9975</v>
      </c>
      <c r="M111" s="20">
        <v>0</v>
      </c>
      <c r="N111" s="28">
        <f t="shared" si="1"/>
        <v>490331.08999999997</v>
      </c>
    </row>
    <row r="112" spans="1:14" x14ac:dyDescent="0.25">
      <c r="A112" s="1">
        <v>109</v>
      </c>
      <c r="B112" s="17" t="s">
        <v>132</v>
      </c>
      <c r="C112" s="20">
        <v>117865.4</v>
      </c>
      <c r="D112" s="20">
        <v>36579.519999999997</v>
      </c>
      <c r="E112" s="20">
        <v>1493.2</v>
      </c>
      <c r="F112" s="20">
        <v>4117.2700000000004</v>
      </c>
      <c r="G112" s="20">
        <v>2471.9299999999998</v>
      </c>
      <c r="H112" s="20">
        <v>676.77</v>
      </c>
      <c r="I112" s="20">
        <v>2213.5500000000002</v>
      </c>
      <c r="J112" s="20">
        <v>314.58999999999997</v>
      </c>
      <c r="K112" s="20">
        <v>127.9</v>
      </c>
      <c r="L112" s="20">
        <v>0</v>
      </c>
      <c r="M112" s="20">
        <v>0</v>
      </c>
      <c r="N112" s="28">
        <f t="shared" si="1"/>
        <v>165860.12999999995</v>
      </c>
    </row>
    <row r="113" spans="1:14" x14ac:dyDescent="0.25">
      <c r="A113" s="1">
        <v>110</v>
      </c>
      <c r="B113" s="17" t="s">
        <v>133</v>
      </c>
      <c r="C113" s="20">
        <v>179464.13</v>
      </c>
      <c r="D113" s="20">
        <v>52869.599999999999</v>
      </c>
      <c r="E113" s="20">
        <v>2344.23</v>
      </c>
      <c r="F113" s="20">
        <v>6767.76</v>
      </c>
      <c r="G113" s="20">
        <v>3531.48</v>
      </c>
      <c r="H113" s="20">
        <v>986</v>
      </c>
      <c r="I113" s="20">
        <v>2903.28</v>
      </c>
      <c r="J113" s="20">
        <v>500.08</v>
      </c>
      <c r="K113" s="20">
        <v>161.13</v>
      </c>
      <c r="L113" s="20">
        <v>165</v>
      </c>
      <c r="M113" s="20">
        <v>0</v>
      </c>
      <c r="N113" s="28">
        <f t="shared" si="1"/>
        <v>249692.69000000003</v>
      </c>
    </row>
    <row r="114" spans="1:14" x14ac:dyDescent="0.25">
      <c r="A114" s="1">
        <v>111</v>
      </c>
      <c r="B114" s="17" t="s">
        <v>134</v>
      </c>
      <c r="C114" s="20">
        <v>375747.97</v>
      </c>
      <c r="D114" s="20">
        <v>84709.68</v>
      </c>
      <c r="E114" s="20">
        <v>4048.03</v>
      </c>
      <c r="F114" s="20">
        <v>11123.55</v>
      </c>
      <c r="G114" s="20">
        <v>10151.959999999999</v>
      </c>
      <c r="H114" s="20">
        <v>2200.92</v>
      </c>
      <c r="I114" s="20">
        <v>8456.49</v>
      </c>
      <c r="J114" s="20">
        <v>794.01</v>
      </c>
      <c r="K114" s="20">
        <v>467.47</v>
      </c>
      <c r="L114" s="20">
        <v>0</v>
      </c>
      <c r="M114" s="20">
        <v>0</v>
      </c>
      <c r="N114" s="28">
        <f t="shared" si="1"/>
        <v>497700.07999999996</v>
      </c>
    </row>
    <row r="115" spans="1:14" x14ac:dyDescent="0.25">
      <c r="A115" s="1">
        <v>112</v>
      </c>
      <c r="B115" s="17" t="s">
        <v>135</v>
      </c>
      <c r="C115" s="20">
        <v>447557.2</v>
      </c>
      <c r="D115" s="20">
        <v>241237.58</v>
      </c>
      <c r="E115" s="20">
        <v>5883.35</v>
      </c>
      <c r="F115" s="20">
        <v>16550.78</v>
      </c>
      <c r="G115" s="20">
        <v>5229.24</v>
      </c>
      <c r="H115" s="20">
        <v>2516.29</v>
      </c>
      <c r="I115" s="20">
        <v>5967.6</v>
      </c>
      <c r="J115" s="20">
        <v>1242.78</v>
      </c>
      <c r="K115" s="20">
        <v>439.63</v>
      </c>
      <c r="L115" s="20">
        <v>18898</v>
      </c>
      <c r="M115" s="20">
        <v>0</v>
      </c>
      <c r="N115" s="28">
        <f t="shared" si="1"/>
        <v>745522.45000000007</v>
      </c>
    </row>
    <row r="116" spans="1:14" x14ac:dyDescent="0.25">
      <c r="A116" s="1">
        <v>113</v>
      </c>
      <c r="B116" s="17" t="s">
        <v>136</v>
      </c>
      <c r="C116" s="20">
        <v>335624.09</v>
      </c>
      <c r="D116" s="20">
        <v>251125.9</v>
      </c>
      <c r="E116" s="20">
        <v>3515.24</v>
      </c>
      <c r="F116" s="20">
        <v>9080.69</v>
      </c>
      <c r="G116" s="20">
        <v>6406.11</v>
      </c>
      <c r="H116" s="20">
        <v>2045.97</v>
      </c>
      <c r="I116" s="20">
        <v>6828.96</v>
      </c>
      <c r="J116" s="20">
        <v>728.9</v>
      </c>
      <c r="K116" s="20">
        <v>474.95</v>
      </c>
      <c r="L116" s="20">
        <v>0</v>
      </c>
      <c r="M116" s="20">
        <v>0</v>
      </c>
      <c r="N116" s="28">
        <f t="shared" si="1"/>
        <v>615830.80999999982</v>
      </c>
    </row>
    <row r="117" spans="1:14" x14ac:dyDescent="0.25">
      <c r="A117" s="1">
        <v>114</v>
      </c>
      <c r="B117" s="17" t="s">
        <v>137</v>
      </c>
      <c r="C117" s="20">
        <v>102298.84</v>
      </c>
      <c r="D117" s="20">
        <v>50205.72</v>
      </c>
      <c r="E117" s="20">
        <v>1471.66</v>
      </c>
      <c r="F117" s="20">
        <v>4247.43</v>
      </c>
      <c r="G117" s="20">
        <v>1361.54</v>
      </c>
      <c r="H117" s="20">
        <v>552.52</v>
      </c>
      <c r="I117" s="20">
        <v>1283.8499999999999</v>
      </c>
      <c r="J117" s="20">
        <v>327.97</v>
      </c>
      <c r="K117" s="20">
        <v>79.34</v>
      </c>
      <c r="L117" s="20">
        <v>3557</v>
      </c>
      <c r="M117" s="20">
        <v>0</v>
      </c>
      <c r="N117" s="28">
        <f t="shared" si="1"/>
        <v>165385.87</v>
      </c>
    </row>
    <row r="118" spans="1:14" x14ac:dyDescent="0.25">
      <c r="A118" s="1">
        <v>115</v>
      </c>
      <c r="B118" s="17" t="s">
        <v>138</v>
      </c>
      <c r="C118" s="20">
        <v>753861.84</v>
      </c>
      <c r="D118" s="20">
        <v>308900.13</v>
      </c>
      <c r="E118" s="20">
        <v>6357.24</v>
      </c>
      <c r="F118" s="20">
        <v>12816.48</v>
      </c>
      <c r="G118" s="20">
        <v>20642.009999999998</v>
      </c>
      <c r="H118" s="20">
        <v>5139.97</v>
      </c>
      <c r="I118" s="20">
        <v>22005.09</v>
      </c>
      <c r="J118" s="20">
        <v>1046.81</v>
      </c>
      <c r="K118" s="20">
        <v>1507.61</v>
      </c>
      <c r="L118" s="20">
        <v>0</v>
      </c>
      <c r="M118" s="20">
        <v>0</v>
      </c>
      <c r="N118" s="28">
        <f t="shared" si="1"/>
        <v>1132277.1800000002</v>
      </c>
    </row>
    <row r="119" spans="1:14" x14ac:dyDescent="0.25">
      <c r="A119" s="1">
        <v>116</v>
      </c>
      <c r="B119" s="17" t="s">
        <v>139</v>
      </c>
      <c r="C119" s="20">
        <v>322028.36</v>
      </c>
      <c r="D119" s="20">
        <v>60382.8</v>
      </c>
      <c r="E119" s="20">
        <v>3735.82</v>
      </c>
      <c r="F119" s="20">
        <v>9802.2000000000007</v>
      </c>
      <c r="G119" s="20">
        <v>8635.17</v>
      </c>
      <c r="H119" s="20">
        <v>1936.46</v>
      </c>
      <c r="I119" s="20">
        <v>7379.73</v>
      </c>
      <c r="J119" s="20">
        <v>749.05</v>
      </c>
      <c r="K119" s="20">
        <v>423.4</v>
      </c>
      <c r="L119" s="20">
        <v>0</v>
      </c>
      <c r="M119" s="20">
        <v>0</v>
      </c>
      <c r="N119" s="28">
        <f t="shared" si="1"/>
        <v>415072.99</v>
      </c>
    </row>
    <row r="120" spans="1:14" x14ac:dyDescent="0.25">
      <c r="A120" s="1">
        <v>117</v>
      </c>
      <c r="B120" s="17" t="s">
        <v>140</v>
      </c>
      <c r="C120" s="20">
        <v>206309.84</v>
      </c>
      <c r="D120" s="20">
        <v>75142.27</v>
      </c>
      <c r="E120" s="20">
        <v>2581.17</v>
      </c>
      <c r="F120" s="20">
        <v>7140.71</v>
      </c>
      <c r="G120" s="20">
        <v>4571.78</v>
      </c>
      <c r="H120" s="20">
        <v>1183.6400000000001</v>
      </c>
      <c r="I120" s="20">
        <v>3933.07</v>
      </c>
      <c r="J120" s="20">
        <v>542.26</v>
      </c>
      <c r="K120" s="20">
        <v>224.21</v>
      </c>
      <c r="L120" s="20">
        <v>572</v>
      </c>
      <c r="M120" s="20">
        <v>0</v>
      </c>
      <c r="N120" s="28">
        <f t="shared" si="1"/>
        <v>302200.95000000007</v>
      </c>
    </row>
    <row r="121" spans="1:14" x14ac:dyDescent="0.25">
      <c r="A121" s="1">
        <v>118</v>
      </c>
      <c r="B121" s="17" t="s">
        <v>141</v>
      </c>
      <c r="C121" s="20">
        <v>536977.6</v>
      </c>
      <c r="D121" s="20">
        <v>169701.19</v>
      </c>
      <c r="E121" s="20">
        <v>5489.85</v>
      </c>
      <c r="F121" s="20">
        <v>14743.05</v>
      </c>
      <c r="G121" s="20">
        <v>4886.71</v>
      </c>
      <c r="H121" s="20">
        <v>3196.32</v>
      </c>
      <c r="I121" s="20">
        <v>7897.31</v>
      </c>
      <c r="J121" s="20">
        <v>1188.0899999999999</v>
      </c>
      <c r="K121" s="20">
        <v>711.52</v>
      </c>
      <c r="L121" s="20">
        <v>22254</v>
      </c>
      <c r="M121" s="20">
        <v>0</v>
      </c>
      <c r="N121" s="28">
        <f t="shared" si="1"/>
        <v>767045.64</v>
      </c>
    </row>
    <row r="122" spans="1:14" x14ac:dyDescent="0.25">
      <c r="A122" s="1">
        <v>119</v>
      </c>
      <c r="B122" s="17" t="s">
        <v>142</v>
      </c>
      <c r="C122" s="20">
        <v>100396.52</v>
      </c>
      <c r="D122" s="20">
        <v>44889</v>
      </c>
      <c r="E122" s="20">
        <v>1528.36</v>
      </c>
      <c r="F122" s="20">
        <v>4411.88</v>
      </c>
      <c r="G122" s="20">
        <v>1494.36</v>
      </c>
      <c r="H122" s="20">
        <v>536.09</v>
      </c>
      <c r="I122" s="20">
        <v>1272.46</v>
      </c>
      <c r="J122" s="20">
        <v>346.64</v>
      </c>
      <c r="K122" s="20">
        <v>70.12</v>
      </c>
      <c r="L122" s="20">
        <v>0</v>
      </c>
      <c r="M122" s="20">
        <v>0</v>
      </c>
      <c r="N122" s="28">
        <f t="shared" si="1"/>
        <v>154945.43</v>
      </c>
    </row>
    <row r="123" spans="1:14" x14ac:dyDescent="0.25">
      <c r="A123" s="1">
        <v>120</v>
      </c>
      <c r="B123" s="17" t="s">
        <v>143</v>
      </c>
      <c r="C123" s="20">
        <v>106107.89</v>
      </c>
      <c r="D123" s="20">
        <v>66655.63</v>
      </c>
      <c r="E123" s="20">
        <v>1615.12</v>
      </c>
      <c r="F123" s="20">
        <v>4730.26</v>
      </c>
      <c r="G123" s="20">
        <v>905.95</v>
      </c>
      <c r="H123" s="20">
        <v>557.74</v>
      </c>
      <c r="I123" s="20">
        <v>975.73</v>
      </c>
      <c r="J123" s="20">
        <v>360.58</v>
      </c>
      <c r="K123" s="20">
        <v>68.34</v>
      </c>
      <c r="L123" s="20">
        <v>2962</v>
      </c>
      <c r="M123" s="20">
        <v>0</v>
      </c>
      <c r="N123" s="28">
        <f t="shared" si="1"/>
        <v>184939.24000000002</v>
      </c>
    </row>
    <row r="124" spans="1:14" x14ac:dyDescent="0.25">
      <c r="A124" s="1">
        <v>121</v>
      </c>
      <c r="B124" s="17" t="s">
        <v>144</v>
      </c>
      <c r="C124" s="20">
        <v>109007.53</v>
      </c>
      <c r="D124" s="20">
        <v>52579.57</v>
      </c>
      <c r="E124" s="20">
        <v>1590.77</v>
      </c>
      <c r="F124" s="20">
        <v>4637.21</v>
      </c>
      <c r="G124" s="20">
        <v>1201.2</v>
      </c>
      <c r="H124" s="20">
        <v>581</v>
      </c>
      <c r="I124" s="20">
        <v>1198.3599999999999</v>
      </c>
      <c r="J124" s="20">
        <v>356.11</v>
      </c>
      <c r="K124" s="20">
        <v>78.27</v>
      </c>
      <c r="L124" s="20">
        <v>0</v>
      </c>
      <c r="M124" s="20">
        <v>0</v>
      </c>
      <c r="N124" s="28">
        <f t="shared" si="1"/>
        <v>171230.01999999996</v>
      </c>
    </row>
    <row r="125" spans="1:14" x14ac:dyDescent="0.25">
      <c r="A125" s="1">
        <v>122</v>
      </c>
      <c r="B125" s="17" t="s">
        <v>145</v>
      </c>
      <c r="C125" s="20">
        <v>120364.04</v>
      </c>
      <c r="D125" s="20">
        <v>49119.73</v>
      </c>
      <c r="E125" s="20">
        <v>1470.19</v>
      </c>
      <c r="F125" s="20">
        <v>3893.47</v>
      </c>
      <c r="G125" s="20">
        <v>1317.64</v>
      </c>
      <c r="H125" s="20">
        <v>715.89</v>
      </c>
      <c r="I125" s="20">
        <v>1810.8</v>
      </c>
      <c r="J125" s="20">
        <v>305.42</v>
      </c>
      <c r="K125" s="20">
        <v>149.76</v>
      </c>
      <c r="L125" s="20">
        <v>3903</v>
      </c>
      <c r="M125" s="20">
        <v>0</v>
      </c>
      <c r="N125" s="28">
        <f t="shared" si="1"/>
        <v>183049.94000000003</v>
      </c>
    </row>
    <row r="126" spans="1:14" x14ac:dyDescent="0.25">
      <c r="A126" s="1">
        <v>123</v>
      </c>
      <c r="B126" s="17" t="s">
        <v>146</v>
      </c>
      <c r="C126" s="20">
        <v>217086.55</v>
      </c>
      <c r="D126" s="20">
        <v>80324.02</v>
      </c>
      <c r="E126" s="20">
        <v>2516.94</v>
      </c>
      <c r="F126" s="20">
        <v>6750.13</v>
      </c>
      <c r="G126" s="20">
        <v>5758.74</v>
      </c>
      <c r="H126" s="20">
        <v>1283.32</v>
      </c>
      <c r="I126" s="20">
        <v>4898.3100000000004</v>
      </c>
      <c r="J126" s="20">
        <v>530.49</v>
      </c>
      <c r="K126" s="20">
        <v>269.95999999999998</v>
      </c>
      <c r="L126" s="20">
        <v>0</v>
      </c>
      <c r="M126" s="20">
        <v>0</v>
      </c>
      <c r="N126" s="28">
        <f t="shared" si="1"/>
        <v>319418.46000000002</v>
      </c>
    </row>
    <row r="127" spans="1:14" x14ac:dyDescent="0.25">
      <c r="A127" s="1">
        <v>124</v>
      </c>
      <c r="B127" s="17" t="s">
        <v>147</v>
      </c>
      <c r="C127" s="20">
        <v>1538335.39</v>
      </c>
      <c r="D127" s="20">
        <v>1031722.56</v>
      </c>
      <c r="E127" s="20">
        <v>13625.57</v>
      </c>
      <c r="F127" s="20">
        <v>29598.04</v>
      </c>
      <c r="G127" s="20">
        <v>41226.04</v>
      </c>
      <c r="H127" s="20">
        <v>10225.049999999999</v>
      </c>
      <c r="I127" s="20">
        <v>41778.39</v>
      </c>
      <c r="J127" s="20">
        <v>2411.8200000000002</v>
      </c>
      <c r="K127" s="20">
        <v>2866.4</v>
      </c>
      <c r="L127" s="20">
        <v>60562</v>
      </c>
      <c r="M127" s="20">
        <v>0</v>
      </c>
      <c r="N127" s="28">
        <f t="shared" si="1"/>
        <v>2772351.26</v>
      </c>
    </row>
    <row r="128" spans="1:14" x14ac:dyDescent="0.25">
      <c r="A128" s="1">
        <v>125</v>
      </c>
      <c r="B128" s="17" t="s">
        <v>148</v>
      </c>
      <c r="C128" s="20">
        <v>857315.92</v>
      </c>
      <c r="D128" s="20">
        <v>223526.77</v>
      </c>
      <c r="E128" s="20">
        <v>8908.16</v>
      </c>
      <c r="F128" s="20">
        <v>22731.55</v>
      </c>
      <c r="G128" s="20">
        <v>24190.73</v>
      </c>
      <c r="H128" s="20">
        <v>5277.25</v>
      </c>
      <c r="I128" s="20">
        <v>21300.39</v>
      </c>
      <c r="J128" s="20">
        <v>1693.87</v>
      </c>
      <c r="K128" s="20">
        <v>1255.3399999999999</v>
      </c>
      <c r="L128" s="20">
        <v>43649</v>
      </c>
      <c r="M128" s="20">
        <v>0</v>
      </c>
      <c r="N128" s="28">
        <f t="shared" si="1"/>
        <v>1209848.98</v>
      </c>
    </row>
    <row r="129" spans="1:14" x14ac:dyDescent="0.25">
      <c r="A129" s="1">
        <v>126</v>
      </c>
      <c r="B129" s="17" t="s">
        <v>149</v>
      </c>
      <c r="C129" s="20">
        <v>368605.27</v>
      </c>
      <c r="D129" s="20">
        <v>88367.43</v>
      </c>
      <c r="E129" s="20">
        <v>4044.65</v>
      </c>
      <c r="F129" s="20">
        <v>10446.799999999999</v>
      </c>
      <c r="G129" s="20">
        <v>11235.91</v>
      </c>
      <c r="H129" s="20">
        <v>2246.42</v>
      </c>
      <c r="I129" s="20">
        <v>9341.59</v>
      </c>
      <c r="J129" s="20">
        <v>797.28</v>
      </c>
      <c r="K129" s="20">
        <v>514.75</v>
      </c>
      <c r="L129" s="20">
        <v>0</v>
      </c>
      <c r="M129" s="20">
        <v>0</v>
      </c>
      <c r="N129" s="28">
        <f t="shared" si="1"/>
        <v>495600.10000000003</v>
      </c>
    </row>
    <row r="130" spans="1:14" x14ac:dyDescent="0.25">
      <c r="A130" s="1">
        <v>127</v>
      </c>
      <c r="B130" s="17" t="s">
        <v>150</v>
      </c>
      <c r="C130" s="20">
        <v>160054.20000000001</v>
      </c>
      <c r="D130" s="20">
        <v>49627.4</v>
      </c>
      <c r="E130" s="20">
        <v>2137.6</v>
      </c>
      <c r="F130" s="20">
        <v>6331.94</v>
      </c>
      <c r="G130" s="20">
        <v>2580.42</v>
      </c>
      <c r="H130" s="20">
        <v>853.95</v>
      </c>
      <c r="I130" s="20">
        <v>2205.87</v>
      </c>
      <c r="J130" s="20">
        <v>462.24</v>
      </c>
      <c r="K130" s="20">
        <v>124.37</v>
      </c>
      <c r="L130" s="20">
        <v>6047</v>
      </c>
      <c r="M130" s="20">
        <v>0</v>
      </c>
      <c r="N130" s="28">
        <f t="shared" si="1"/>
        <v>230424.99000000002</v>
      </c>
    </row>
    <row r="131" spans="1:14" x14ac:dyDescent="0.25">
      <c r="A131" s="1">
        <v>128</v>
      </c>
      <c r="B131" s="17" t="s">
        <v>151</v>
      </c>
      <c r="C131" s="20">
        <v>141485.26</v>
      </c>
      <c r="D131" s="20">
        <v>62902.559999999998</v>
      </c>
      <c r="E131" s="20">
        <v>1923.99</v>
      </c>
      <c r="F131" s="20">
        <v>5394.81</v>
      </c>
      <c r="G131" s="20">
        <v>2691.68</v>
      </c>
      <c r="H131" s="20">
        <v>791.07</v>
      </c>
      <c r="I131" s="20">
        <v>2353.4</v>
      </c>
      <c r="J131" s="20">
        <v>452.75</v>
      </c>
      <c r="K131" s="20">
        <v>131.88999999999999</v>
      </c>
      <c r="L131" s="20">
        <v>0</v>
      </c>
      <c r="M131" s="20">
        <v>0</v>
      </c>
      <c r="N131" s="28">
        <f t="shared" si="1"/>
        <v>218127.41</v>
      </c>
    </row>
    <row r="132" spans="1:14" x14ac:dyDescent="0.25">
      <c r="A132" s="1">
        <v>129</v>
      </c>
      <c r="B132" s="17" t="s">
        <v>152</v>
      </c>
      <c r="C132" s="20">
        <v>237589.2</v>
      </c>
      <c r="D132" s="20">
        <v>90553.94</v>
      </c>
      <c r="E132" s="20">
        <v>2021.5</v>
      </c>
      <c r="F132" s="20">
        <v>5061.16</v>
      </c>
      <c r="G132" s="20">
        <v>708.89</v>
      </c>
      <c r="H132" s="20">
        <v>1486.83</v>
      </c>
      <c r="I132" s="20">
        <v>3336.65</v>
      </c>
      <c r="J132" s="20">
        <v>338.65</v>
      </c>
      <c r="K132" s="20">
        <v>383.72</v>
      </c>
      <c r="L132" s="20">
        <v>2454</v>
      </c>
      <c r="M132" s="20">
        <v>0</v>
      </c>
      <c r="N132" s="28">
        <f t="shared" ref="N132:N195" si="2">SUM(C132:M132)</f>
        <v>343934.54000000004</v>
      </c>
    </row>
    <row r="133" spans="1:14" x14ac:dyDescent="0.25">
      <c r="A133" s="1">
        <v>130</v>
      </c>
      <c r="B133" s="17" t="s">
        <v>153</v>
      </c>
      <c r="C133" s="20">
        <v>487347.28</v>
      </c>
      <c r="D133" s="20">
        <v>127567.92</v>
      </c>
      <c r="E133" s="20">
        <v>5685.48</v>
      </c>
      <c r="F133" s="20">
        <v>14729.19</v>
      </c>
      <c r="G133" s="20">
        <v>10757.51</v>
      </c>
      <c r="H133" s="20">
        <v>2957</v>
      </c>
      <c r="I133" s="20">
        <v>10242.879999999999</v>
      </c>
      <c r="J133" s="20">
        <v>1117.5999999999999</v>
      </c>
      <c r="K133" s="20">
        <v>658.1</v>
      </c>
      <c r="L133" s="20">
        <v>0</v>
      </c>
      <c r="M133" s="20">
        <v>0</v>
      </c>
      <c r="N133" s="28">
        <f t="shared" si="2"/>
        <v>661062.96</v>
      </c>
    </row>
    <row r="134" spans="1:14" x14ac:dyDescent="0.25">
      <c r="A134" s="1">
        <v>131</v>
      </c>
      <c r="B134" s="17" t="s">
        <v>154</v>
      </c>
      <c r="C134" s="20">
        <v>918414.46</v>
      </c>
      <c r="D134" s="20">
        <v>701585.5</v>
      </c>
      <c r="E134" s="20">
        <v>10112.39</v>
      </c>
      <c r="F134" s="20">
        <v>26399.75</v>
      </c>
      <c r="G134" s="20">
        <v>23423.79</v>
      </c>
      <c r="H134" s="20">
        <v>5554.08</v>
      </c>
      <c r="I134" s="20">
        <v>21016.33</v>
      </c>
      <c r="J134" s="20">
        <v>2042.95</v>
      </c>
      <c r="K134" s="20">
        <v>1250.74</v>
      </c>
      <c r="L134" s="20">
        <v>0</v>
      </c>
      <c r="M134" s="20">
        <v>0</v>
      </c>
      <c r="N134" s="28">
        <f t="shared" si="2"/>
        <v>1709799.99</v>
      </c>
    </row>
    <row r="135" spans="1:14" x14ac:dyDescent="0.25">
      <c r="A135" s="1">
        <v>132</v>
      </c>
      <c r="B135" s="17" t="s">
        <v>155</v>
      </c>
      <c r="C135" s="20">
        <v>194047.68</v>
      </c>
      <c r="D135" s="20">
        <v>73566.240000000005</v>
      </c>
      <c r="E135" s="20">
        <v>2229.69</v>
      </c>
      <c r="F135" s="20">
        <v>6102.6</v>
      </c>
      <c r="G135" s="20">
        <v>2787.34</v>
      </c>
      <c r="H135" s="20">
        <v>1132.31</v>
      </c>
      <c r="I135" s="20">
        <v>3169.36</v>
      </c>
      <c r="J135" s="20">
        <v>461.75</v>
      </c>
      <c r="K135" s="20">
        <v>231.97</v>
      </c>
      <c r="L135" s="20">
        <v>3606</v>
      </c>
      <c r="M135" s="20">
        <v>0</v>
      </c>
      <c r="N135" s="28">
        <f t="shared" si="2"/>
        <v>287334.93999999994</v>
      </c>
    </row>
    <row r="136" spans="1:14" x14ac:dyDescent="0.25">
      <c r="A136" s="1">
        <v>133</v>
      </c>
      <c r="B136" s="17" t="s">
        <v>156</v>
      </c>
      <c r="C136" s="20">
        <v>369986.74</v>
      </c>
      <c r="D136" s="20">
        <v>230296.4</v>
      </c>
      <c r="E136" s="20">
        <v>4072.1</v>
      </c>
      <c r="F136" s="20">
        <v>9996.4699999999993</v>
      </c>
      <c r="G136" s="20">
        <v>8118.53</v>
      </c>
      <c r="H136" s="20">
        <v>2326.77</v>
      </c>
      <c r="I136" s="20">
        <v>8291.4599999999991</v>
      </c>
      <c r="J136" s="20">
        <v>782.82</v>
      </c>
      <c r="K136" s="20">
        <v>565.67999999999995</v>
      </c>
      <c r="L136" s="20">
        <v>16222</v>
      </c>
      <c r="M136" s="20">
        <v>0</v>
      </c>
      <c r="N136" s="28">
        <f t="shared" si="2"/>
        <v>650658.97</v>
      </c>
    </row>
    <row r="137" spans="1:14" x14ac:dyDescent="0.25">
      <c r="A137" s="1">
        <v>134</v>
      </c>
      <c r="B137" s="17" t="s">
        <v>157</v>
      </c>
      <c r="C137" s="20">
        <v>1771609.73</v>
      </c>
      <c r="D137" s="20">
        <v>779638.56</v>
      </c>
      <c r="E137" s="20">
        <v>17046.75</v>
      </c>
      <c r="F137" s="20">
        <v>39743.49</v>
      </c>
      <c r="G137" s="20">
        <v>59628.78</v>
      </c>
      <c r="H137" s="20">
        <v>11454.13</v>
      </c>
      <c r="I137" s="20">
        <v>51742.54</v>
      </c>
      <c r="J137" s="20">
        <v>3036.18</v>
      </c>
      <c r="K137" s="20">
        <v>3027.72</v>
      </c>
      <c r="L137" s="20">
        <v>0</v>
      </c>
      <c r="M137" s="20">
        <v>0</v>
      </c>
      <c r="N137" s="28">
        <f t="shared" si="2"/>
        <v>2736927.8800000004</v>
      </c>
    </row>
    <row r="138" spans="1:14" x14ac:dyDescent="0.25">
      <c r="A138" s="1">
        <v>135</v>
      </c>
      <c r="B138" s="17" t="s">
        <v>158</v>
      </c>
      <c r="C138" s="20">
        <v>596509.79</v>
      </c>
      <c r="D138" s="20">
        <v>222114.14</v>
      </c>
      <c r="E138" s="20">
        <v>5417.71</v>
      </c>
      <c r="F138" s="20">
        <v>11215.54</v>
      </c>
      <c r="G138" s="20">
        <v>16623.240000000002</v>
      </c>
      <c r="H138" s="20">
        <v>4052.85</v>
      </c>
      <c r="I138" s="20">
        <v>17234.28</v>
      </c>
      <c r="J138" s="20">
        <v>852.74</v>
      </c>
      <c r="K138" s="20">
        <v>1168.95</v>
      </c>
      <c r="L138" s="20">
        <v>0</v>
      </c>
      <c r="M138" s="20">
        <v>0</v>
      </c>
      <c r="N138" s="28">
        <f t="shared" si="2"/>
        <v>875189.24</v>
      </c>
    </row>
    <row r="139" spans="1:14" x14ac:dyDescent="0.25">
      <c r="A139" s="1">
        <v>136</v>
      </c>
      <c r="B139" s="17" t="s">
        <v>159</v>
      </c>
      <c r="C139" s="20">
        <v>801929.53</v>
      </c>
      <c r="D139" s="20">
        <v>286326.44</v>
      </c>
      <c r="E139" s="20">
        <v>8430.26</v>
      </c>
      <c r="F139" s="20">
        <v>21562.57</v>
      </c>
      <c r="G139" s="20">
        <v>24763.4</v>
      </c>
      <c r="H139" s="20">
        <v>4926.3599999999997</v>
      </c>
      <c r="I139" s="20">
        <v>21105.15</v>
      </c>
      <c r="J139" s="20">
        <v>1622.58</v>
      </c>
      <c r="K139" s="20">
        <v>1162.95</v>
      </c>
      <c r="L139" s="20">
        <v>0</v>
      </c>
      <c r="M139" s="20">
        <v>0</v>
      </c>
      <c r="N139" s="28">
        <f t="shared" si="2"/>
        <v>1171829.24</v>
      </c>
    </row>
    <row r="140" spans="1:14" x14ac:dyDescent="0.25">
      <c r="A140" s="1">
        <v>137</v>
      </c>
      <c r="B140" s="17" t="s">
        <v>160</v>
      </c>
      <c r="C140" s="20">
        <v>384018.02</v>
      </c>
      <c r="D140" s="20">
        <v>143823.54</v>
      </c>
      <c r="E140" s="20">
        <v>4036.76</v>
      </c>
      <c r="F140" s="20">
        <v>10040.42</v>
      </c>
      <c r="G140" s="20">
        <v>7132.76</v>
      </c>
      <c r="H140" s="20">
        <v>2392.58</v>
      </c>
      <c r="I140" s="20">
        <v>7903.79</v>
      </c>
      <c r="J140" s="20">
        <v>849.03</v>
      </c>
      <c r="K140" s="20">
        <v>577.4</v>
      </c>
      <c r="L140" s="20">
        <v>20864</v>
      </c>
      <c r="M140" s="20">
        <v>0</v>
      </c>
      <c r="N140" s="28">
        <f t="shared" si="2"/>
        <v>581638.30000000016</v>
      </c>
    </row>
    <row r="141" spans="1:14" x14ac:dyDescent="0.25">
      <c r="A141" s="1">
        <v>138</v>
      </c>
      <c r="B141" s="17" t="s">
        <v>161</v>
      </c>
      <c r="C141" s="20">
        <v>79305.63</v>
      </c>
      <c r="D141" s="20">
        <v>48566.48</v>
      </c>
      <c r="E141" s="20">
        <v>1220.57</v>
      </c>
      <c r="F141" s="20">
        <v>3599.75</v>
      </c>
      <c r="G141" s="20">
        <v>909.75</v>
      </c>
      <c r="H141" s="20">
        <v>411.46</v>
      </c>
      <c r="I141" s="20">
        <v>807.05</v>
      </c>
      <c r="J141" s="20">
        <v>287.04000000000002</v>
      </c>
      <c r="K141" s="20">
        <v>46.4</v>
      </c>
      <c r="L141" s="20">
        <v>0</v>
      </c>
      <c r="M141" s="20">
        <v>0</v>
      </c>
      <c r="N141" s="28">
        <f t="shared" si="2"/>
        <v>135154.13</v>
      </c>
    </row>
    <row r="142" spans="1:14" x14ac:dyDescent="0.25">
      <c r="A142" s="1">
        <v>139</v>
      </c>
      <c r="B142" s="17" t="s">
        <v>162</v>
      </c>
      <c r="C142" s="20">
        <v>207590.89</v>
      </c>
      <c r="D142" s="20">
        <v>53529</v>
      </c>
      <c r="E142" s="20">
        <v>2722.71</v>
      </c>
      <c r="F142" s="20">
        <v>7600.13</v>
      </c>
      <c r="G142" s="20">
        <v>4535.7</v>
      </c>
      <c r="H142" s="20">
        <v>1175.3900000000001</v>
      </c>
      <c r="I142" s="20">
        <v>3800.82</v>
      </c>
      <c r="J142" s="20">
        <v>579.76</v>
      </c>
      <c r="K142" s="20">
        <v>209.5</v>
      </c>
      <c r="L142" s="20">
        <v>0</v>
      </c>
      <c r="M142" s="20">
        <v>0</v>
      </c>
      <c r="N142" s="28">
        <f t="shared" si="2"/>
        <v>281743.90000000008</v>
      </c>
    </row>
    <row r="143" spans="1:14" x14ac:dyDescent="0.25">
      <c r="A143" s="1">
        <v>140</v>
      </c>
      <c r="B143" s="17" t="s">
        <v>163</v>
      </c>
      <c r="C143" s="20">
        <v>93150.69</v>
      </c>
      <c r="D143" s="20">
        <v>44866.54</v>
      </c>
      <c r="E143" s="20">
        <v>1250.8900000000001</v>
      </c>
      <c r="F143" s="20">
        <v>3496.92</v>
      </c>
      <c r="G143" s="20">
        <v>1631.29</v>
      </c>
      <c r="H143" s="20">
        <v>524.92999999999995</v>
      </c>
      <c r="I143" s="20">
        <v>1512.2</v>
      </c>
      <c r="J143" s="20">
        <v>268.22000000000003</v>
      </c>
      <c r="K143" s="20">
        <v>91.15</v>
      </c>
      <c r="L143" s="20">
        <v>631</v>
      </c>
      <c r="M143" s="20">
        <v>0</v>
      </c>
      <c r="N143" s="28">
        <f t="shared" si="2"/>
        <v>147423.83000000005</v>
      </c>
    </row>
    <row r="144" spans="1:14" x14ac:dyDescent="0.25">
      <c r="A144" s="1">
        <v>141</v>
      </c>
      <c r="B144" s="17" t="s">
        <v>164</v>
      </c>
      <c r="C144" s="20">
        <v>663741.56999999995</v>
      </c>
      <c r="D144" s="20">
        <v>103115.91</v>
      </c>
      <c r="E144" s="20">
        <v>6673.95</v>
      </c>
      <c r="F144" s="20">
        <v>15261.1</v>
      </c>
      <c r="G144" s="20">
        <v>17939.310000000001</v>
      </c>
      <c r="H144" s="20">
        <v>4337.92</v>
      </c>
      <c r="I144" s="20">
        <v>17602.310000000001</v>
      </c>
      <c r="J144" s="20">
        <v>1162.6600000000001</v>
      </c>
      <c r="K144" s="20">
        <v>1155.3399999999999</v>
      </c>
      <c r="L144" s="20">
        <v>13973</v>
      </c>
      <c r="M144" s="20">
        <v>0</v>
      </c>
      <c r="N144" s="28">
        <f t="shared" si="2"/>
        <v>844963.07000000007</v>
      </c>
    </row>
    <row r="145" spans="1:14" x14ac:dyDescent="0.25">
      <c r="A145" s="1">
        <v>142</v>
      </c>
      <c r="B145" s="17" t="s">
        <v>165</v>
      </c>
      <c r="C145" s="20">
        <v>115756.77</v>
      </c>
      <c r="D145" s="20">
        <v>40048.480000000003</v>
      </c>
      <c r="E145" s="20">
        <v>1661.51</v>
      </c>
      <c r="F145" s="20">
        <v>4899.91</v>
      </c>
      <c r="G145" s="20">
        <v>1743.35</v>
      </c>
      <c r="H145" s="20">
        <v>611.36</v>
      </c>
      <c r="I145" s="20">
        <v>1457.68</v>
      </c>
      <c r="J145" s="20">
        <v>372.56</v>
      </c>
      <c r="K145" s="20">
        <v>80.319999999999993</v>
      </c>
      <c r="L145" s="20">
        <v>0</v>
      </c>
      <c r="M145" s="20">
        <v>0</v>
      </c>
      <c r="N145" s="28">
        <f t="shared" si="2"/>
        <v>166631.94</v>
      </c>
    </row>
    <row r="146" spans="1:14" x14ac:dyDescent="0.25">
      <c r="A146" s="1">
        <v>143</v>
      </c>
      <c r="B146" s="17" t="s">
        <v>166</v>
      </c>
      <c r="C146" s="20">
        <v>827286.89</v>
      </c>
      <c r="D146" s="20">
        <v>315258.2</v>
      </c>
      <c r="E146" s="20">
        <v>7786.61</v>
      </c>
      <c r="F146" s="20">
        <v>20415.07</v>
      </c>
      <c r="G146" s="20">
        <v>18973.95</v>
      </c>
      <c r="H146" s="20">
        <v>5020.8</v>
      </c>
      <c r="I146" s="20">
        <v>18350.919999999998</v>
      </c>
      <c r="J146" s="20">
        <v>1713.59</v>
      </c>
      <c r="K146" s="20">
        <v>1156.07</v>
      </c>
      <c r="L146" s="20">
        <v>0</v>
      </c>
      <c r="M146" s="20">
        <v>0</v>
      </c>
      <c r="N146" s="28">
        <f t="shared" si="2"/>
        <v>1215962.1000000003</v>
      </c>
    </row>
    <row r="147" spans="1:14" x14ac:dyDescent="0.25">
      <c r="A147" s="1">
        <v>144</v>
      </c>
      <c r="B147" s="17" t="s">
        <v>167</v>
      </c>
      <c r="C147" s="20">
        <v>117509.47</v>
      </c>
      <c r="D147" s="20">
        <v>57418.66</v>
      </c>
      <c r="E147" s="20">
        <v>1474.9</v>
      </c>
      <c r="F147" s="20">
        <v>3960.34</v>
      </c>
      <c r="G147" s="20">
        <v>2188.9899999999998</v>
      </c>
      <c r="H147" s="20">
        <v>689.56</v>
      </c>
      <c r="I147" s="20">
        <v>2136.1999999999998</v>
      </c>
      <c r="J147" s="20">
        <v>314.77999999999997</v>
      </c>
      <c r="K147" s="20">
        <v>137.93</v>
      </c>
      <c r="L147" s="20">
        <v>0</v>
      </c>
      <c r="M147" s="20">
        <v>0</v>
      </c>
      <c r="N147" s="28">
        <f t="shared" si="2"/>
        <v>185830.83</v>
      </c>
    </row>
    <row r="148" spans="1:14" x14ac:dyDescent="0.25">
      <c r="A148" s="1">
        <v>145</v>
      </c>
      <c r="B148" s="17" t="s">
        <v>168</v>
      </c>
      <c r="C148" s="20">
        <v>527766.68000000005</v>
      </c>
      <c r="D148" s="20">
        <v>229185.38</v>
      </c>
      <c r="E148" s="20">
        <v>4438.57</v>
      </c>
      <c r="F148" s="20">
        <v>9058.9</v>
      </c>
      <c r="G148" s="20">
        <v>10337.68</v>
      </c>
      <c r="H148" s="20">
        <v>3574.16</v>
      </c>
      <c r="I148" s="20">
        <v>13216.4</v>
      </c>
      <c r="J148" s="20">
        <v>846.21</v>
      </c>
      <c r="K148" s="20">
        <v>1035.97</v>
      </c>
      <c r="L148" s="20">
        <v>0</v>
      </c>
      <c r="M148" s="20">
        <v>0</v>
      </c>
      <c r="N148" s="28">
        <f t="shared" si="2"/>
        <v>799459.95000000007</v>
      </c>
    </row>
    <row r="149" spans="1:14" x14ac:dyDescent="0.25">
      <c r="A149" s="1">
        <v>146</v>
      </c>
      <c r="B149" s="17" t="s">
        <v>169</v>
      </c>
      <c r="C149" s="20">
        <v>260081.3</v>
      </c>
      <c r="D149" s="20">
        <v>96499.94</v>
      </c>
      <c r="E149" s="20">
        <v>3142.43</v>
      </c>
      <c r="F149" s="20">
        <v>8404.59</v>
      </c>
      <c r="G149" s="20">
        <v>5769.08</v>
      </c>
      <c r="H149" s="20">
        <v>1536.97</v>
      </c>
      <c r="I149" s="20">
        <v>5244.26</v>
      </c>
      <c r="J149" s="20">
        <v>656.26</v>
      </c>
      <c r="K149" s="20">
        <v>317.75</v>
      </c>
      <c r="L149" s="20">
        <v>0</v>
      </c>
      <c r="M149" s="20">
        <v>0</v>
      </c>
      <c r="N149" s="28">
        <f t="shared" si="2"/>
        <v>381652.58</v>
      </c>
    </row>
    <row r="150" spans="1:14" x14ac:dyDescent="0.25">
      <c r="A150" s="1">
        <v>147</v>
      </c>
      <c r="B150" s="17" t="s">
        <v>170</v>
      </c>
      <c r="C150" s="20">
        <v>142717.92000000001</v>
      </c>
      <c r="D150" s="20">
        <v>70000.34</v>
      </c>
      <c r="E150" s="20">
        <v>1916.11</v>
      </c>
      <c r="F150" s="20">
        <v>5527.17</v>
      </c>
      <c r="G150" s="20">
        <v>755.86</v>
      </c>
      <c r="H150" s="20">
        <v>781.19</v>
      </c>
      <c r="I150" s="20">
        <v>1332.59</v>
      </c>
      <c r="J150" s="20">
        <v>417.14</v>
      </c>
      <c r="K150" s="20">
        <v>123.51</v>
      </c>
      <c r="L150" s="20">
        <v>5571</v>
      </c>
      <c r="M150" s="20">
        <v>0</v>
      </c>
      <c r="N150" s="28">
        <f t="shared" si="2"/>
        <v>229142.83000000002</v>
      </c>
    </row>
    <row r="151" spans="1:14" x14ac:dyDescent="0.25">
      <c r="A151" s="1">
        <v>148</v>
      </c>
      <c r="B151" s="17" t="s">
        <v>171</v>
      </c>
      <c r="C151" s="20">
        <v>227147.39</v>
      </c>
      <c r="D151" s="20">
        <v>74848.86</v>
      </c>
      <c r="E151" s="20">
        <v>2744.77</v>
      </c>
      <c r="F151" s="20">
        <v>7984.33</v>
      </c>
      <c r="G151" s="20">
        <v>4498.04</v>
      </c>
      <c r="H151" s="20">
        <v>1254.94</v>
      </c>
      <c r="I151" s="20">
        <v>3858.33</v>
      </c>
      <c r="J151" s="20">
        <v>567.30999999999995</v>
      </c>
      <c r="K151" s="20">
        <v>218.54</v>
      </c>
      <c r="L151" s="20">
        <v>0</v>
      </c>
      <c r="M151" s="20">
        <v>0</v>
      </c>
      <c r="N151" s="28">
        <f t="shared" si="2"/>
        <v>323122.51</v>
      </c>
    </row>
    <row r="152" spans="1:14" x14ac:dyDescent="0.25">
      <c r="A152" s="1">
        <v>149</v>
      </c>
      <c r="B152" s="17" t="s">
        <v>172</v>
      </c>
      <c r="C152" s="20">
        <v>177803.27</v>
      </c>
      <c r="D152" s="20">
        <v>107441.76</v>
      </c>
      <c r="E152" s="20">
        <v>2120.81</v>
      </c>
      <c r="F152" s="20">
        <v>5708.69</v>
      </c>
      <c r="G152" s="20">
        <v>4172.28</v>
      </c>
      <c r="H152" s="20">
        <v>1045.6500000000001</v>
      </c>
      <c r="I152" s="20">
        <v>3664.27</v>
      </c>
      <c r="J152" s="20">
        <v>458.49</v>
      </c>
      <c r="K152" s="20">
        <v>214.33</v>
      </c>
      <c r="L152" s="20">
        <v>0</v>
      </c>
      <c r="M152" s="20">
        <v>0</v>
      </c>
      <c r="N152" s="28">
        <f t="shared" si="2"/>
        <v>302629.55000000005</v>
      </c>
    </row>
    <row r="153" spans="1:14" x14ac:dyDescent="0.25">
      <c r="A153" s="1">
        <v>150</v>
      </c>
      <c r="B153" s="17" t="s">
        <v>173</v>
      </c>
      <c r="C153" s="20">
        <v>845448.4</v>
      </c>
      <c r="D153" s="20">
        <v>381611.39</v>
      </c>
      <c r="E153" s="20">
        <v>7564.99</v>
      </c>
      <c r="F153" s="20">
        <v>17076.169999999998</v>
      </c>
      <c r="G153" s="20">
        <v>27488.080000000002</v>
      </c>
      <c r="H153" s="20">
        <v>5541.65</v>
      </c>
      <c r="I153" s="20">
        <v>25542.44</v>
      </c>
      <c r="J153" s="20">
        <v>1253.26</v>
      </c>
      <c r="K153" s="20">
        <v>1521.69</v>
      </c>
      <c r="L153" s="20">
        <v>0</v>
      </c>
      <c r="M153" s="20">
        <v>0</v>
      </c>
      <c r="N153" s="28">
        <f t="shared" si="2"/>
        <v>1313048.0699999998</v>
      </c>
    </row>
    <row r="154" spans="1:14" x14ac:dyDescent="0.25">
      <c r="A154" s="1">
        <v>151</v>
      </c>
      <c r="B154" s="17" t="s">
        <v>174</v>
      </c>
      <c r="C154" s="20">
        <v>70765.45</v>
      </c>
      <c r="D154" s="20">
        <v>30075.4</v>
      </c>
      <c r="E154" s="20">
        <v>1123.29</v>
      </c>
      <c r="F154" s="20">
        <v>3410.92</v>
      </c>
      <c r="G154" s="20">
        <v>635.5</v>
      </c>
      <c r="H154" s="20">
        <v>351.79</v>
      </c>
      <c r="I154" s="20">
        <v>540.29</v>
      </c>
      <c r="J154" s="20">
        <v>257.04000000000002</v>
      </c>
      <c r="K154" s="20">
        <v>29.78</v>
      </c>
      <c r="L154" s="20">
        <v>0</v>
      </c>
      <c r="M154" s="20">
        <v>0</v>
      </c>
      <c r="N154" s="28">
        <f t="shared" si="2"/>
        <v>107189.45999999998</v>
      </c>
    </row>
    <row r="155" spans="1:14" x14ac:dyDescent="0.25">
      <c r="A155" s="1">
        <v>152</v>
      </c>
      <c r="B155" s="17" t="s">
        <v>175</v>
      </c>
      <c r="C155" s="20">
        <v>206644.15</v>
      </c>
      <c r="D155" s="20">
        <v>150290.26</v>
      </c>
      <c r="E155" s="20">
        <v>2448.21</v>
      </c>
      <c r="F155" s="20">
        <v>6384.43</v>
      </c>
      <c r="G155" s="20">
        <v>5226.8599999999997</v>
      </c>
      <c r="H155" s="20">
        <v>1246.46</v>
      </c>
      <c r="I155" s="20">
        <v>4565.79</v>
      </c>
      <c r="J155" s="20">
        <v>486.85</v>
      </c>
      <c r="K155" s="20">
        <v>272.62</v>
      </c>
      <c r="L155" s="20">
        <v>0</v>
      </c>
      <c r="M155" s="20">
        <v>0</v>
      </c>
      <c r="N155" s="28">
        <f t="shared" si="2"/>
        <v>377565.63</v>
      </c>
    </row>
    <row r="156" spans="1:14" x14ac:dyDescent="0.25">
      <c r="A156" s="1">
        <v>153</v>
      </c>
      <c r="B156" s="17" t="s">
        <v>176</v>
      </c>
      <c r="C156" s="20">
        <v>350348.87</v>
      </c>
      <c r="D156" s="20">
        <v>100679.56</v>
      </c>
      <c r="E156" s="20">
        <v>3712.38</v>
      </c>
      <c r="F156" s="20">
        <v>9162.7999999999993</v>
      </c>
      <c r="G156" s="20">
        <v>9908.39</v>
      </c>
      <c r="H156" s="20">
        <v>2197.98</v>
      </c>
      <c r="I156" s="20">
        <v>9043.9699999999993</v>
      </c>
      <c r="J156" s="20">
        <v>701.06</v>
      </c>
      <c r="K156" s="20">
        <v>538.29999999999995</v>
      </c>
      <c r="L156" s="20">
        <v>0</v>
      </c>
      <c r="M156" s="20">
        <v>0</v>
      </c>
      <c r="N156" s="28">
        <f t="shared" si="2"/>
        <v>486293.30999999994</v>
      </c>
    </row>
    <row r="157" spans="1:14" x14ac:dyDescent="0.25">
      <c r="A157" s="1">
        <v>154</v>
      </c>
      <c r="B157" s="17" t="s">
        <v>177</v>
      </c>
      <c r="C157" s="20">
        <v>258603.21</v>
      </c>
      <c r="D157" s="20">
        <v>123213.53</v>
      </c>
      <c r="E157" s="20">
        <v>3066.34</v>
      </c>
      <c r="F157" s="20">
        <v>8282.9500000000007</v>
      </c>
      <c r="G157" s="20">
        <v>4745.16</v>
      </c>
      <c r="H157" s="20">
        <v>1518.35</v>
      </c>
      <c r="I157" s="20">
        <v>4728.24</v>
      </c>
      <c r="J157" s="20">
        <v>646.36</v>
      </c>
      <c r="K157" s="20">
        <v>311.69</v>
      </c>
      <c r="L157" s="20">
        <v>0</v>
      </c>
      <c r="M157" s="20">
        <v>0</v>
      </c>
      <c r="N157" s="28">
        <f t="shared" si="2"/>
        <v>405115.82999999996</v>
      </c>
    </row>
    <row r="158" spans="1:14" x14ac:dyDescent="0.25">
      <c r="A158" s="1">
        <v>155</v>
      </c>
      <c r="B158" s="17" t="s">
        <v>178</v>
      </c>
      <c r="C158" s="20">
        <v>138505.56</v>
      </c>
      <c r="D158" s="20">
        <v>64748.89</v>
      </c>
      <c r="E158" s="20">
        <v>1944.41</v>
      </c>
      <c r="F158" s="20">
        <v>5561.9</v>
      </c>
      <c r="G158" s="20">
        <v>2219.66</v>
      </c>
      <c r="H158" s="20">
        <v>758.85</v>
      </c>
      <c r="I158" s="20">
        <v>1958.93</v>
      </c>
      <c r="J158" s="20">
        <v>423.14</v>
      </c>
      <c r="K158" s="20">
        <v>117.04</v>
      </c>
      <c r="L158" s="20">
        <v>0</v>
      </c>
      <c r="M158" s="20">
        <v>0</v>
      </c>
      <c r="N158" s="28">
        <f t="shared" si="2"/>
        <v>216238.38000000003</v>
      </c>
    </row>
    <row r="159" spans="1:14" x14ac:dyDescent="0.25">
      <c r="A159" s="1">
        <v>156</v>
      </c>
      <c r="B159" s="17" t="s">
        <v>179</v>
      </c>
      <c r="C159" s="20">
        <v>299546.33</v>
      </c>
      <c r="D159" s="20">
        <v>106241.44</v>
      </c>
      <c r="E159" s="20">
        <v>3485.14</v>
      </c>
      <c r="F159" s="20">
        <v>8968.6200000000008</v>
      </c>
      <c r="G159" s="20">
        <v>7387.09</v>
      </c>
      <c r="H159" s="20">
        <v>1822.4</v>
      </c>
      <c r="I159" s="20">
        <v>6801.44</v>
      </c>
      <c r="J159" s="20">
        <v>732.03</v>
      </c>
      <c r="K159" s="20">
        <v>406.8</v>
      </c>
      <c r="L159" s="20">
        <v>5961</v>
      </c>
      <c r="M159" s="20">
        <v>0</v>
      </c>
      <c r="N159" s="28">
        <f t="shared" si="2"/>
        <v>441352.2900000001</v>
      </c>
    </row>
    <row r="160" spans="1:14" x14ac:dyDescent="0.25">
      <c r="A160" s="1">
        <v>157</v>
      </c>
      <c r="B160" s="17" t="s">
        <v>180</v>
      </c>
      <c r="C160" s="20">
        <v>1689028.04</v>
      </c>
      <c r="D160" s="20">
        <v>521864.6</v>
      </c>
      <c r="E160" s="20">
        <v>14121.73</v>
      </c>
      <c r="F160" s="20">
        <v>32400.639999999999</v>
      </c>
      <c r="G160" s="20">
        <v>32904.6</v>
      </c>
      <c r="H160" s="20">
        <v>10947.61</v>
      </c>
      <c r="I160" s="20">
        <v>39861.919999999998</v>
      </c>
      <c r="J160" s="20">
        <v>2699.4</v>
      </c>
      <c r="K160" s="20">
        <v>2984.91</v>
      </c>
      <c r="L160" s="20">
        <v>0</v>
      </c>
      <c r="M160" s="20">
        <v>0</v>
      </c>
      <c r="N160" s="28">
        <f t="shared" si="2"/>
        <v>2346813.4500000002</v>
      </c>
    </row>
    <row r="161" spans="1:14" x14ac:dyDescent="0.25">
      <c r="A161" s="1">
        <v>158</v>
      </c>
      <c r="B161" s="17" t="s">
        <v>181</v>
      </c>
      <c r="C161" s="20">
        <v>392624.39</v>
      </c>
      <c r="D161" s="20">
        <v>142987.6</v>
      </c>
      <c r="E161" s="20">
        <v>3932.54</v>
      </c>
      <c r="F161" s="20">
        <v>8027.64</v>
      </c>
      <c r="G161" s="20">
        <v>4554.29</v>
      </c>
      <c r="H161" s="20">
        <v>2694.97</v>
      </c>
      <c r="I161" s="20">
        <v>8204.7900000000009</v>
      </c>
      <c r="J161" s="20">
        <v>708.86</v>
      </c>
      <c r="K161" s="20">
        <v>770.89</v>
      </c>
      <c r="L161" s="20">
        <v>12946</v>
      </c>
      <c r="M161" s="20">
        <v>0</v>
      </c>
      <c r="N161" s="28">
        <f t="shared" si="2"/>
        <v>577451.97000000009</v>
      </c>
    </row>
    <row r="162" spans="1:14" x14ac:dyDescent="0.25">
      <c r="A162" s="1">
        <v>159</v>
      </c>
      <c r="B162" s="17" t="s">
        <v>182</v>
      </c>
      <c r="C162" s="20">
        <v>383708.29</v>
      </c>
      <c r="D162" s="20">
        <v>73385.91</v>
      </c>
      <c r="E162" s="20">
        <v>4130.99</v>
      </c>
      <c r="F162" s="20">
        <v>10780.21</v>
      </c>
      <c r="G162" s="20">
        <v>11449.24</v>
      </c>
      <c r="H162" s="20">
        <v>2325.87</v>
      </c>
      <c r="I162" s="20">
        <v>9603.7800000000007</v>
      </c>
      <c r="J162" s="20">
        <v>809.19</v>
      </c>
      <c r="K162" s="20">
        <v>530.52</v>
      </c>
      <c r="L162" s="20">
        <v>0</v>
      </c>
      <c r="M162" s="20">
        <v>0</v>
      </c>
      <c r="N162" s="28">
        <f t="shared" si="2"/>
        <v>496724</v>
      </c>
    </row>
    <row r="163" spans="1:14" x14ac:dyDescent="0.25">
      <c r="A163" s="1">
        <v>160</v>
      </c>
      <c r="B163" s="17" t="s">
        <v>183</v>
      </c>
      <c r="C163" s="20">
        <v>176984.42</v>
      </c>
      <c r="D163" s="20">
        <v>77156.100000000006</v>
      </c>
      <c r="E163" s="20">
        <v>2080.09</v>
      </c>
      <c r="F163" s="20">
        <v>5980.16</v>
      </c>
      <c r="G163" s="20">
        <v>2884.51</v>
      </c>
      <c r="H163" s="20">
        <v>990.12</v>
      </c>
      <c r="I163" s="20">
        <v>2817.59</v>
      </c>
      <c r="J163" s="20">
        <v>445.92</v>
      </c>
      <c r="K163" s="20">
        <v>180.51</v>
      </c>
      <c r="L163" s="20">
        <v>20834</v>
      </c>
      <c r="M163" s="20">
        <v>0</v>
      </c>
      <c r="N163" s="28">
        <f t="shared" si="2"/>
        <v>290353.42000000004</v>
      </c>
    </row>
    <row r="164" spans="1:14" x14ac:dyDescent="0.25">
      <c r="A164" s="1">
        <v>161</v>
      </c>
      <c r="B164" s="17" t="s">
        <v>184</v>
      </c>
      <c r="C164" s="20">
        <v>225148.09</v>
      </c>
      <c r="D164" s="20">
        <v>48706.43</v>
      </c>
      <c r="E164" s="20">
        <v>2781.49</v>
      </c>
      <c r="F164" s="20">
        <v>7559.53</v>
      </c>
      <c r="G164" s="20">
        <v>5548.59</v>
      </c>
      <c r="H164" s="20">
        <v>1312.13</v>
      </c>
      <c r="I164" s="20">
        <v>4726.2</v>
      </c>
      <c r="J164" s="20">
        <v>575.63</v>
      </c>
      <c r="K164" s="20">
        <v>260.43</v>
      </c>
      <c r="L164" s="20">
        <v>0</v>
      </c>
      <c r="M164" s="20">
        <v>0</v>
      </c>
      <c r="N164" s="28">
        <f t="shared" si="2"/>
        <v>296618.52000000008</v>
      </c>
    </row>
    <row r="165" spans="1:14" x14ac:dyDescent="0.25">
      <c r="A165" s="1">
        <v>162</v>
      </c>
      <c r="B165" s="17" t="s">
        <v>185</v>
      </c>
      <c r="C165" s="20">
        <v>172571.91</v>
      </c>
      <c r="D165" s="20">
        <v>42706</v>
      </c>
      <c r="E165" s="20">
        <v>2092.98</v>
      </c>
      <c r="F165" s="20">
        <v>5767.98</v>
      </c>
      <c r="G165" s="20">
        <v>4248.32</v>
      </c>
      <c r="H165" s="20">
        <v>996.87</v>
      </c>
      <c r="I165" s="20">
        <v>3542.29</v>
      </c>
      <c r="J165" s="20">
        <v>429.84</v>
      </c>
      <c r="K165" s="20">
        <v>195.21</v>
      </c>
      <c r="L165" s="20">
        <v>18359</v>
      </c>
      <c r="M165" s="20">
        <v>0</v>
      </c>
      <c r="N165" s="28">
        <f t="shared" si="2"/>
        <v>250910.40000000002</v>
      </c>
    </row>
    <row r="166" spans="1:14" x14ac:dyDescent="0.25">
      <c r="A166" s="1">
        <v>163</v>
      </c>
      <c r="B166" s="17" t="s">
        <v>186</v>
      </c>
      <c r="C166" s="20">
        <v>153773.95000000001</v>
      </c>
      <c r="D166" s="20">
        <v>90690.78</v>
      </c>
      <c r="E166" s="20">
        <v>1990.33</v>
      </c>
      <c r="F166" s="20">
        <v>5569.44</v>
      </c>
      <c r="G166" s="20">
        <v>3241.73</v>
      </c>
      <c r="H166" s="20">
        <v>869.93</v>
      </c>
      <c r="I166" s="20">
        <v>2772.82</v>
      </c>
      <c r="J166" s="20">
        <v>423.55</v>
      </c>
      <c r="K166" s="20">
        <v>155.93</v>
      </c>
      <c r="L166" s="20">
        <v>47421</v>
      </c>
      <c r="M166" s="20">
        <v>0</v>
      </c>
      <c r="N166" s="28">
        <f t="shared" si="2"/>
        <v>306909.45999999996</v>
      </c>
    </row>
    <row r="167" spans="1:14" x14ac:dyDescent="0.25">
      <c r="A167" s="1">
        <v>164</v>
      </c>
      <c r="B167" s="17" t="s">
        <v>187</v>
      </c>
      <c r="C167" s="20">
        <v>233494.68</v>
      </c>
      <c r="D167" s="20">
        <v>49835.8</v>
      </c>
      <c r="E167" s="20">
        <v>2786.59</v>
      </c>
      <c r="F167" s="20">
        <v>7548.01</v>
      </c>
      <c r="G167" s="20">
        <v>5902.35</v>
      </c>
      <c r="H167" s="20">
        <v>1368.42</v>
      </c>
      <c r="I167" s="20">
        <v>5019.71</v>
      </c>
      <c r="J167" s="20">
        <v>578.53</v>
      </c>
      <c r="K167" s="20">
        <v>278.95999999999998</v>
      </c>
      <c r="L167" s="20">
        <v>0</v>
      </c>
      <c r="M167" s="20">
        <v>0</v>
      </c>
      <c r="N167" s="28">
        <f t="shared" si="2"/>
        <v>306813.05000000005</v>
      </c>
    </row>
    <row r="168" spans="1:14" x14ac:dyDescent="0.25">
      <c r="A168" s="1">
        <v>165</v>
      </c>
      <c r="B168" s="17" t="s">
        <v>188</v>
      </c>
      <c r="C168" s="20">
        <v>164782.54999999999</v>
      </c>
      <c r="D168" s="20">
        <v>78900.33</v>
      </c>
      <c r="E168" s="20">
        <v>2087.0100000000002</v>
      </c>
      <c r="F168" s="20">
        <v>5835.5</v>
      </c>
      <c r="G168" s="20">
        <v>3328.36</v>
      </c>
      <c r="H168" s="20">
        <v>936.02</v>
      </c>
      <c r="I168" s="20">
        <v>2947.66</v>
      </c>
      <c r="J168" s="20">
        <v>434.31</v>
      </c>
      <c r="K168" s="20">
        <v>171.79</v>
      </c>
      <c r="L168" s="20">
        <v>0</v>
      </c>
      <c r="M168" s="20">
        <v>0</v>
      </c>
      <c r="N168" s="28">
        <f t="shared" si="2"/>
        <v>259423.53</v>
      </c>
    </row>
    <row r="169" spans="1:14" x14ac:dyDescent="0.25">
      <c r="A169" s="1">
        <v>166</v>
      </c>
      <c r="B169" s="17" t="s">
        <v>189</v>
      </c>
      <c r="C169" s="20">
        <v>855201.76</v>
      </c>
      <c r="D169" s="20">
        <v>334444.94</v>
      </c>
      <c r="E169" s="20">
        <v>8749.1299999999992</v>
      </c>
      <c r="F169" s="20">
        <v>20775.400000000001</v>
      </c>
      <c r="G169" s="20">
        <v>22826.01</v>
      </c>
      <c r="H169" s="20">
        <v>5482.92</v>
      </c>
      <c r="I169" s="20">
        <v>22144.29</v>
      </c>
      <c r="J169" s="20">
        <v>1586.35</v>
      </c>
      <c r="K169" s="20">
        <v>1408.61</v>
      </c>
      <c r="L169" s="20">
        <v>0</v>
      </c>
      <c r="M169" s="20">
        <v>0</v>
      </c>
      <c r="N169" s="28">
        <f t="shared" si="2"/>
        <v>1272619.4099999999</v>
      </c>
    </row>
    <row r="170" spans="1:14" x14ac:dyDescent="0.25">
      <c r="A170" s="1">
        <v>167</v>
      </c>
      <c r="B170" s="17" t="s">
        <v>190</v>
      </c>
      <c r="C170" s="20">
        <v>185121.56</v>
      </c>
      <c r="D170" s="20">
        <v>93174.15</v>
      </c>
      <c r="E170" s="20">
        <v>2247.62</v>
      </c>
      <c r="F170" s="20">
        <v>6110.13</v>
      </c>
      <c r="G170" s="20">
        <v>4431.1899999999996</v>
      </c>
      <c r="H170" s="20">
        <v>1080.92</v>
      </c>
      <c r="I170" s="20">
        <v>3812.67</v>
      </c>
      <c r="J170" s="20">
        <v>462.86</v>
      </c>
      <c r="K170" s="20">
        <v>216.87</v>
      </c>
      <c r="L170" s="20">
        <v>0</v>
      </c>
      <c r="M170" s="20">
        <v>0</v>
      </c>
      <c r="N170" s="28">
        <f t="shared" si="2"/>
        <v>296657.96999999991</v>
      </c>
    </row>
    <row r="171" spans="1:14" x14ac:dyDescent="0.25">
      <c r="A171" s="1">
        <v>168</v>
      </c>
      <c r="B171" s="17" t="s">
        <v>191</v>
      </c>
      <c r="C171" s="20">
        <v>110704.12</v>
      </c>
      <c r="D171" s="20">
        <v>38139.599999999999</v>
      </c>
      <c r="E171" s="20">
        <v>1561.69</v>
      </c>
      <c r="F171" s="20">
        <v>4500.62</v>
      </c>
      <c r="G171" s="20">
        <v>1923.44</v>
      </c>
      <c r="H171" s="20">
        <v>600.78</v>
      </c>
      <c r="I171" s="20">
        <v>1623.87</v>
      </c>
      <c r="J171" s="20">
        <v>343.29</v>
      </c>
      <c r="K171" s="20">
        <v>89.48</v>
      </c>
      <c r="L171" s="20">
        <v>19268</v>
      </c>
      <c r="M171" s="20">
        <v>0</v>
      </c>
      <c r="N171" s="28">
        <f t="shared" si="2"/>
        <v>178754.89</v>
      </c>
    </row>
    <row r="172" spans="1:14" x14ac:dyDescent="0.25">
      <c r="A172" s="1">
        <v>169</v>
      </c>
      <c r="B172" s="17" t="s">
        <v>192</v>
      </c>
      <c r="C172" s="20">
        <v>326573.18</v>
      </c>
      <c r="D172" s="20">
        <v>92530.23</v>
      </c>
      <c r="E172" s="20">
        <v>3912.46</v>
      </c>
      <c r="F172" s="20">
        <v>10435.57</v>
      </c>
      <c r="G172" s="20">
        <v>9264.57</v>
      </c>
      <c r="H172" s="20">
        <v>1936.81</v>
      </c>
      <c r="I172" s="20">
        <v>7361.45</v>
      </c>
      <c r="J172" s="20">
        <v>792.45</v>
      </c>
      <c r="K172" s="20">
        <v>405.79</v>
      </c>
      <c r="L172" s="20">
        <v>16468</v>
      </c>
      <c r="M172" s="20">
        <v>0</v>
      </c>
      <c r="N172" s="28">
        <f t="shared" si="2"/>
        <v>469680.51</v>
      </c>
    </row>
    <row r="173" spans="1:14" x14ac:dyDescent="0.25">
      <c r="A173" s="1">
        <v>170</v>
      </c>
      <c r="B173" s="17" t="s">
        <v>193</v>
      </c>
      <c r="C173" s="20">
        <v>366988.46</v>
      </c>
      <c r="D173" s="20">
        <v>93213.53</v>
      </c>
      <c r="E173" s="20">
        <v>4035.36</v>
      </c>
      <c r="F173" s="20">
        <v>11819.32</v>
      </c>
      <c r="G173" s="20">
        <v>7894.01</v>
      </c>
      <c r="H173" s="20">
        <v>2045.18</v>
      </c>
      <c r="I173" s="20">
        <v>6627.23</v>
      </c>
      <c r="J173" s="20">
        <v>816.69</v>
      </c>
      <c r="K173" s="20">
        <v>381.47</v>
      </c>
      <c r="L173" s="20">
        <v>0</v>
      </c>
      <c r="M173" s="20">
        <v>0</v>
      </c>
      <c r="N173" s="28">
        <f t="shared" si="2"/>
        <v>493821.24999999994</v>
      </c>
    </row>
    <row r="174" spans="1:14" x14ac:dyDescent="0.25">
      <c r="A174" s="1">
        <v>171</v>
      </c>
      <c r="B174" s="17" t="s">
        <v>194</v>
      </c>
      <c r="C174" s="20">
        <v>1282224.6299999999</v>
      </c>
      <c r="D174" s="20">
        <v>556333.64</v>
      </c>
      <c r="E174" s="20">
        <v>13185.76</v>
      </c>
      <c r="F174" s="20">
        <v>32085.41</v>
      </c>
      <c r="G174" s="20">
        <v>40965.56</v>
      </c>
      <c r="H174" s="20">
        <v>8110.69</v>
      </c>
      <c r="I174" s="20">
        <v>33711.620000000003</v>
      </c>
      <c r="J174" s="20">
        <v>2467.33</v>
      </c>
      <c r="K174" s="20">
        <v>2031.97</v>
      </c>
      <c r="L174" s="20">
        <v>284277</v>
      </c>
      <c r="M174" s="20">
        <v>0</v>
      </c>
      <c r="N174" s="28">
        <f t="shared" si="2"/>
        <v>2255393.6100000003</v>
      </c>
    </row>
    <row r="175" spans="1:14" x14ac:dyDescent="0.25">
      <c r="A175" s="1">
        <v>172</v>
      </c>
      <c r="B175" s="17" t="s">
        <v>195</v>
      </c>
      <c r="C175" s="20">
        <v>63095.12</v>
      </c>
      <c r="D175" s="20">
        <v>27926.26</v>
      </c>
      <c r="E175" s="20">
        <v>832.9</v>
      </c>
      <c r="F175" s="20">
        <v>2261.84</v>
      </c>
      <c r="G175" s="20">
        <v>816.65</v>
      </c>
      <c r="H175" s="20">
        <v>365.85</v>
      </c>
      <c r="I175" s="20">
        <v>943.61</v>
      </c>
      <c r="J175" s="20">
        <v>172.99</v>
      </c>
      <c r="K175" s="20">
        <v>69.430000000000007</v>
      </c>
      <c r="L175" s="20">
        <v>1760</v>
      </c>
      <c r="M175" s="20">
        <v>0</v>
      </c>
      <c r="N175" s="28">
        <f t="shared" si="2"/>
        <v>98244.65</v>
      </c>
    </row>
    <row r="176" spans="1:14" x14ac:dyDescent="0.25">
      <c r="A176" s="1">
        <v>173</v>
      </c>
      <c r="B176" s="17" t="s">
        <v>196</v>
      </c>
      <c r="C176" s="20">
        <v>152167.76999999999</v>
      </c>
      <c r="D176" s="20">
        <v>62418.73</v>
      </c>
      <c r="E176" s="20">
        <v>1817.38</v>
      </c>
      <c r="F176" s="20">
        <v>5098.8</v>
      </c>
      <c r="G176" s="20">
        <v>2938.77</v>
      </c>
      <c r="H176" s="20">
        <v>866.8</v>
      </c>
      <c r="I176" s="20">
        <v>2721.95</v>
      </c>
      <c r="J176" s="20">
        <v>387.16</v>
      </c>
      <c r="K176" s="20">
        <v>164.65</v>
      </c>
      <c r="L176" s="20">
        <v>7488</v>
      </c>
      <c r="M176" s="20">
        <v>0</v>
      </c>
      <c r="N176" s="28">
        <f t="shared" si="2"/>
        <v>236070.00999999998</v>
      </c>
    </row>
    <row r="177" spans="1:14" x14ac:dyDescent="0.25">
      <c r="A177" s="1">
        <v>174</v>
      </c>
      <c r="B177" s="17" t="s">
        <v>197</v>
      </c>
      <c r="C177" s="20">
        <v>289160.57</v>
      </c>
      <c r="D177" s="20">
        <v>83962.38</v>
      </c>
      <c r="E177" s="20">
        <v>2867.2</v>
      </c>
      <c r="F177" s="20">
        <v>7262.02</v>
      </c>
      <c r="G177" s="20">
        <v>9041.4</v>
      </c>
      <c r="H177" s="20">
        <v>1789.67</v>
      </c>
      <c r="I177" s="20">
        <v>7901.23</v>
      </c>
      <c r="J177" s="20">
        <v>547.79999999999995</v>
      </c>
      <c r="K177" s="20">
        <v>435.38</v>
      </c>
      <c r="L177" s="20">
        <v>0</v>
      </c>
      <c r="M177" s="20">
        <v>0</v>
      </c>
      <c r="N177" s="28">
        <f t="shared" si="2"/>
        <v>402967.65</v>
      </c>
    </row>
    <row r="178" spans="1:14" x14ac:dyDescent="0.25">
      <c r="A178" s="1">
        <v>175</v>
      </c>
      <c r="B178" s="17" t="s">
        <v>198</v>
      </c>
      <c r="C178" s="20">
        <v>153337.95000000001</v>
      </c>
      <c r="D178" s="20">
        <v>59659.29</v>
      </c>
      <c r="E178" s="20">
        <v>2060.69</v>
      </c>
      <c r="F178" s="20">
        <v>5895.49</v>
      </c>
      <c r="G178" s="20">
        <v>2894.66</v>
      </c>
      <c r="H178" s="20">
        <v>844.8</v>
      </c>
      <c r="I178" s="20">
        <v>2472.09</v>
      </c>
      <c r="J178" s="20">
        <v>451.43</v>
      </c>
      <c r="K178" s="20">
        <v>136.72</v>
      </c>
      <c r="L178" s="20">
        <v>4161</v>
      </c>
      <c r="M178" s="20">
        <v>0</v>
      </c>
      <c r="N178" s="28">
        <f t="shared" si="2"/>
        <v>231914.12</v>
      </c>
    </row>
    <row r="179" spans="1:14" x14ac:dyDescent="0.25">
      <c r="A179" s="1">
        <v>176</v>
      </c>
      <c r="B179" s="17" t="s">
        <v>199</v>
      </c>
      <c r="C179" s="20">
        <v>274972.53000000003</v>
      </c>
      <c r="D179" s="20">
        <v>81481.460000000006</v>
      </c>
      <c r="E179" s="20">
        <v>3515.19</v>
      </c>
      <c r="F179" s="20">
        <v>10037.82</v>
      </c>
      <c r="G179" s="20">
        <v>5576.41</v>
      </c>
      <c r="H179" s="20">
        <v>1527.31</v>
      </c>
      <c r="I179" s="20">
        <v>4717.54</v>
      </c>
      <c r="J179" s="20">
        <v>794.28</v>
      </c>
      <c r="K179" s="20">
        <v>259.95</v>
      </c>
      <c r="L179" s="20">
        <v>0</v>
      </c>
      <c r="M179" s="20">
        <v>0</v>
      </c>
      <c r="N179" s="28">
        <f t="shared" si="2"/>
        <v>382882.49000000005</v>
      </c>
    </row>
    <row r="180" spans="1:14" x14ac:dyDescent="0.25">
      <c r="A180" s="1">
        <v>177</v>
      </c>
      <c r="B180" s="17" t="s">
        <v>200</v>
      </c>
      <c r="C180" s="20">
        <v>811242.25</v>
      </c>
      <c r="D180" s="20">
        <v>317171.76</v>
      </c>
      <c r="E180" s="20">
        <v>8084.42</v>
      </c>
      <c r="F180" s="20">
        <v>18266.86</v>
      </c>
      <c r="G180" s="20">
        <v>20779.77</v>
      </c>
      <c r="H180" s="20">
        <v>5326.59</v>
      </c>
      <c r="I180" s="20">
        <v>21378.46</v>
      </c>
      <c r="J180" s="20">
        <v>1455.84</v>
      </c>
      <c r="K180" s="20">
        <v>1430.35</v>
      </c>
      <c r="L180" s="20">
        <v>19688</v>
      </c>
      <c r="M180" s="20">
        <v>0</v>
      </c>
      <c r="N180" s="28">
        <f t="shared" si="2"/>
        <v>1224824.3000000003</v>
      </c>
    </row>
    <row r="181" spans="1:14" x14ac:dyDescent="0.25">
      <c r="A181" s="1">
        <v>178</v>
      </c>
      <c r="B181" s="17" t="s">
        <v>201</v>
      </c>
      <c r="C181" s="20">
        <v>406038.22</v>
      </c>
      <c r="D181" s="20">
        <v>182631.82</v>
      </c>
      <c r="E181" s="20">
        <v>3911.23</v>
      </c>
      <c r="F181" s="20">
        <v>9503.08</v>
      </c>
      <c r="G181" s="20">
        <v>13325.11</v>
      </c>
      <c r="H181" s="20">
        <v>2571.35</v>
      </c>
      <c r="I181" s="20">
        <v>11724.77</v>
      </c>
      <c r="J181" s="20">
        <v>720.84</v>
      </c>
      <c r="K181" s="20">
        <v>656.32</v>
      </c>
      <c r="L181" s="20">
        <v>0</v>
      </c>
      <c r="M181" s="20">
        <v>0</v>
      </c>
      <c r="N181" s="28">
        <f t="shared" si="2"/>
        <v>631082.73999999987</v>
      </c>
    </row>
    <row r="182" spans="1:14" x14ac:dyDescent="0.25">
      <c r="A182" s="1">
        <v>179</v>
      </c>
      <c r="B182" s="17" t="s">
        <v>202</v>
      </c>
      <c r="C182" s="20">
        <v>183154.64</v>
      </c>
      <c r="D182" s="20">
        <v>102557.16</v>
      </c>
      <c r="E182" s="20">
        <v>2266.5700000000002</v>
      </c>
      <c r="F182" s="20">
        <v>6051.26</v>
      </c>
      <c r="G182" s="20">
        <v>2929.34</v>
      </c>
      <c r="H182" s="20">
        <v>1081.95</v>
      </c>
      <c r="I182" s="20">
        <v>3154.3</v>
      </c>
      <c r="J182" s="20">
        <v>469.88</v>
      </c>
      <c r="K182" s="20">
        <v>221.51</v>
      </c>
      <c r="L182" s="20">
        <v>818</v>
      </c>
      <c r="M182" s="20">
        <v>0</v>
      </c>
      <c r="N182" s="28">
        <f t="shared" si="2"/>
        <v>302704.6100000001</v>
      </c>
    </row>
    <row r="183" spans="1:14" x14ac:dyDescent="0.25">
      <c r="A183" s="1">
        <v>180</v>
      </c>
      <c r="B183" s="17" t="s">
        <v>203</v>
      </c>
      <c r="C183" s="20">
        <v>192346.97</v>
      </c>
      <c r="D183" s="20">
        <v>49337.599999999999</v>
      </c>
      <c r="E183" s="20">
        <v>2360.87</v>
      </c>
      <c r="F183" s="20">
        <v>6414.05</v>
      </c>
      <c r="G183" s="20">
        <v>4740.6400000000003</v>
      </c>
      <c r="H183" s="20">
        <v>1121.71</v>
      </c>
      <c r="I183" s="20">
        <v>4057.95</v>
      </c>
      <c r="J183" s="20">
        <v>489.86</v>
      </c>
      <c r="K183" s="20">
        <v>223.6</v>
      </c>
      <c r="L183" s="20">
        <v>0</v>
      </c>
      <c r="M183" s="20">
        <v>0</v>
      </c>
      <c r="N183" s="28">
        <f t="shared" si="2"/>
        <v>261093.25</v>
      </c>
    </row>
    <row r="184" spans="1:14" x14ac:dyDescent="0.25">
      <c r="A184" s="1">
        <v>181</v>
      </c>
      <c r="B184" s="17" t="s">
        <v>204</v>
      </c>
      <c r="C184" s="20">
        <v>99083.65</v>
      </c>
      <c r="D184" s="20">
        <v>51488.56</v>
      </c>
      <c r="E184" s="20">
        <v>1378.85</v>
      </c>
      <c r="F184" s="20">
        <v>3965.97</v>
      </c>
      <c r="G184" s="20">
        <v>917.71</v>
      </c>
      <c r="H184" s="20">
        <v>540.65</v>
      </c>
      <c r="I184" s="20">
        <v>1091.45</v>
      </c>
      <c r="J184" s="20">
        <v>299.79000000000002</v>
      </c>
      <c r="K184" s="20">
        <v>82.71</v>
      </c>
      <c r="L184" s="20">
        <v>0</v>
      </c>
      <c r="M184" s="20">
        <v>0</v>
      </c>
      <c r="N184" s="28">
        <f t="shared" si="2"/>
        <v>158849.34</v>
      </c>
    </row>
    <row r="185" spans="1:14" x14ac:dyDescent="0.25">
      <c r="A185" s="1">
        <v>182</v>
      </c>
      <c r="B185" s="17" t="s">
        <v>205</v>
      </c>
      <c r="C185" s="20">
        <v>191595.72</v>
      </c>
      <c r="D185" s="20">
        <v>49492.6</v>
      </c>
      <c r="E185" s="20">
        <v>2409.33</v>
      </c>
      <c r="F185" s="20">
        <v>6644.51</v>
      </c>
      <c r="G185" s="20">
        <v>4512.3</v>
      </c>
      <c r="H185" s="20">
        <v>1100.98</v>
      </c>
      <c r="I185" s="20">
        <v>3783.84</v>
      </c>
      <c r="J185" s="20">
        <v>507.36</v>
      </c>
      <c r="K185" s="20">
        <v>209.09</v>
      </c>
      <c r="L185" s="20">
        <v>0</v>
      </c>
      <c r="M185" s="20">
        <v>0</v>
      </c>
      <c r="N185" s="28">
        <f t="shared" si="2"/>
        <v>260255.72999999998</v>
      </c>
    </row>
    <row r="186" spans="1:14" x14ac:dyDescent="0.25">
      <c r="A186" s="1">
        <v>183</v>
      </c>
      <c r="B186" s="17" t="s">
        <v>206</v>
      </c>
      <c r="C186" s="20">
        <v>162183.20000000001</v>
      </c>
      <c r="D186" s="20">
        <v>110031.29</v>
      </c>
      <c r="E186" s="20">
        <v>2096.9499999999998</v>
      </c>
      <c r="F186" s="20">
        <v>5847.43</v>
      </c>
      <c r="G186" s="20">
        <v>3011.72</v>
      </c>
      <c r="H186" s="20">
        <v>920.55</v>
      </c>
      <c r="I186" s="20">
        <v>2753.08</v>
      </c>
      <c r="J186" s="20">
        <v>447.84</v>
      </c>
      <c r="K186" s="20">
        <v>166.36</v>
      </c>
      <c r="L186" s="20">
        <v>0</v>
      </c>
      <c r="M186" s="20">
        <v>0</v>
      </c>
      <c r="N186" s="28">
        <f t="shared" si="2"/>
        <v>287458.42</v>
      </c>
    </row>
    <row r="187" spans="1:14" x14ac:dyDescent="0.25">
      <c r="A187" s="1">
        <v>184</v>
      </c>
      <c r="B187" s="17" t="s">
        <v>207</v>
      </c>
      <c r="C187" s="20">
        <v>22580531.710000001</v>
      </c>
      <c r="D187" s="20">
        <v>9019502.5500000007</v>
      </c>
      <c r="E187" s="20">
        <v>195694.18</v>
      </c>
      <c r="F187" s="20">
        <v>473153.71</v>
      </c>
      <c r="G187" s="20">
        <v>317230.86</v>
      </c>
      <c r="H187" s="20">
        <v>143481.51999999999</v>
      </c>
      <c r="I187" s="20">
        <v>451538.45</v>
      </c>
      <c r="J187" s="20">
        <v>33781.839999999997</v>
      </c>
      <c r="K187" s="20">
        <v>37774.65</v>
      </c>
      <c r="L187" s="20">
        <v>1934028</v>
      </c>
      <c r="M187" s="20">
        <v>272045.94</v>
      </c>
      <c r="N187" s="28">
        <f t="shared" si="2"/>
        <v>35458763.409999996</v>
      </c>
    </row>
    <row r="188" spans="1:14" ht="15" customHeight="1" x14ac:dyDescent="0.25">
      <c r="A188" s="1">
        <v>185</v>
      </c>
      <c r="B188" s="17" t="s">
        <v>208</v>
      </c>
      <c r="C188" s="20">
        <v>568781.77</v>
      </c>
      <c r="D188" s="20">
        <v>100173.8</v>
      </c>
      <c r="E188" s="20">
        <v>5986.52</v>
      </c>
      <c r="F188" s="20">
        <v>15005.24</v>
      </c>
      <c r="G188" s="20">
        <v>18081.37</v>
      </c>
      <c r="H188" s="20">
        <v>3535.82</v>
      </c>
      <c r="I188" s="20">
        <v>15475.26</v>
      </c>
      <c r="J188" s="20">
        <v>1152.69</v>
      </c>
      <c r="K188" s="20">
        <v>852.73</v>
      </c>
      <c r="L188" s="20">
        <v>0</v>
      </c>
      <c r="M188" s="20">
        <v>0</v>
      </c>
      <c r="N188" s="28">
        <f t="shared" si="2"/>
        <v>729045.2</v>
      </c>
    </row>
    <row r="189" spans="1:14" ht="15" customHeight="1" x14ac:dyDescent="0.25">
      <c r="A189" s="1">
        <v>186</v>
      </c>
      <c r="B189" s="17" t="s">
        <v>209</v>
      </c>
      <c r="C189" s="20">
        <v>107193.89</v>
      </c>
      <c r="D189" s="20">
        <v>58349.48</v>
      </c>
      <c r="E189" s="20">
        <v>1663.64</v>
      </c>
      <c r="F189" s="20">
        <v>4973.93</v>
      </c>
      <c r="G189" s="20">
        <v>1059.98</v>
      </c>
      <c r="H189" s="20">
        <v>547.15</v>
      </c>
      <c r="I189" s="20">
        <v>956.2</v>
      </c>
      <c r="J189" s="20">
        <v>378.36</v>
      </c>
      <c r="K189" s="20">
        <v>56.29</v>
      </c>
      <c r="L189" s="20">
        <v>0</v>
      </c>
      <c r="M189" s="20">
        <v>0</v>
      </c>
      <c r="N189" s="28">
        <f t="shared" si="2"/>
        <v>175178.92</v>
      </c>
    </row>
    <row r="190" spans="1:14" ht="15" customHeight="1" x14ac:dyDescent="0.25">
      <c r="A190" s="1">
        <v>187</v>
      </c>
      <c r="B190" s="17" t="s">
        <v>210</v>
      </c>
      <c r="C190" s="20">
        <v>187666.59</v>
      </c>
      <c r="D190" s="20">
        <v>49841.79</v>
      </c>
      <c r="E190" s="20">
        <v>2444.58</v>
      </c>
      <c r="F190" s="20">
        <v>7005.87</v>
      </c>
      <c r="G190" s="20">
        <v>3725.46</v>
      </c>
      <c r="H190" s="20">
        <v>1037.0899999999999</v>
      </c>
      <c r="I190" s="20">
        <v>3130.02</v>
      </c>
      <c r="J190" s="20">
        <v>537.54</v>
      </c>
      <c r="K190" s="20">
        <v>172.47</v>
      </c>
      <c r="L190" s="20">
        <v>0</v>
      </c>
      <c r="M190" s="20">
        <v>0</v>
      </c>
      <c r="N190" s="28">
        <f t="shared" si="2"/>
        <v>255561.40999999997</v>
      </c>
    </row>
    <row r="191" spans="1:14" ht="15" customHeight="1" x14ac:dyDescent="0.25">
      <c r="A191" s="1">
        <v>188</v>
      </c>
      <c r="B191" s="17" t="s">
        <v>211</v>
      </c>
      <c r="C191" s="20">
        <v>628304.4</v>
      </c>
      <c r="D191" s="20">
        <v>164773.15</v>
      </c>
      <c r="E191" s="20">
        <v>6412.46</v>
      </c>
      <c r="F191" s="20">
        <v>15633.22</v>
      </c>
      <c r="G191" s="20">
        <v>19853.93</v>
      </c>
      <c r="H191" s="20">
        <v>3970.61</v>
      </c>
      <c r="I191" s="20">
        <v>17244.009999999998</v>
      </c>
      <c r="J191" s="20">
        <v>1200.49</v>
      </c>
      <c r="K191" s="20">
        <v>994.93</v>
      </c>
      <c r="L191" s="20">
        <v>32157</v>
      </c>
      <c r="M191" s="20">
        <v>0</v>
      </c>
      <c r="N191" s="28">
        <f t="shared" si="2"/>
        <v>890544.20000000007</v>
      </c>
    </row>
    <row r="192" spans="1:14" ht="15" customHeight="1" x14ac:dyDescent="0.25">
      <c r="A192" s="1">
        <v>189</v>
      </c>
      <c r="B192" s="17" t="s">
        <v>212</v>
      </c>
      <c r="C192" s="20">
        <v>246205.5</v>
      </c>
      <c r="D192" s="20">
        <v>43609.599999999999</v>
      </c>
      <c r="E192" s="20">
        <v>2758.77</v>
      </c>
      <c r="F192" s="20">
        <v>6956.38</v>
      </c>
      <c r="G192" s="20">
        <v>6489.86</v>
      </c>
      <c r="H192" s="20">
        <v>1523.02</v>
      </c>
      <c r="I192" s="20">
        <v>5859.44</v>
      </c>
      <c r="J192" s="20">
        <v>535.07000000000005</v>
      </c>
      <c r="K192" s="20">
        <v>357.03</v>
      </c>
      <c r="L192" s="20">
        <v>14133</v>
      </c>
      <c r="M192" s="20">
        <v>0</v>
      </c>
      <c r="N192" s="28">
        <f t="shared" si="2"/>
        <v>328427.67000000004</v>
      </c>
    </row>
    <row r="193" spans="1:14" x14ac:dyDescent="0.25">
      <c r="A193" s="1">
        <v>190</v>
      </c>
      <c r="B193" s="17" t="s">
        <v>213</v>
      </c>
      <c r="C193" s="20">
        <v>1407644.09</v>
      </c>
      <c r="D193" s="20">
        <v>149414.20000000001</v>
      </c>
      <c r="E193" s="20">
        <v>14491.89</v>
      </c>
      <c r="F193" s="20">
        <v>36175.35</v>
      </c>
      <c r="G193" s="20">
        <v>45944.1</v>
      </c>
      <c r="H193" s="20">
        <v>8775.73</v>
      </c>
      <c r="I193" s="20">
        <v>38855.22</v>
      </c>
      <c r="J193" s="20">
        <v>2772.28</v>
      </c>
      <c r="K193" s="20">
        <v>2141.0300000000002</v>
      </c>
      <c r="L193" s="20">
        <v>29915</v>
      </c>
      <c r="M193" s="20">
        <v>288929.82</v>
      </c>
      <c r="N193" s="28">
        <f t="shared" si="2"/>
        <v>2025058.7100000002</v>
      </c>
    </row>
    <row r="194" spans="1:14" ht="15" customHeight="1" x14ac:dyDescent="0.25">
      <c r="A194" s="1">
        <v>191</v>
      </c>
      <c r="B194" s="17" t="s">
        <v>214</v>
      </c>
      <c r="C194" s="20">
        <v>52797.08</v>
      </c>
      <c r="D194" s="20">
        <v>26800.84</v>
      </c>
      <c r="E194" s="20">
        <v>809.34</v>
      </c>
      <c r="F194" s="20">
        <v>2371.29</v>
      </c>
      <c r="G194" s="20">
        <v>595.14</v>
      </c>
      <c r="H194" s="20">
        <v>276.47000000000003</v>
      </c>
      <c r="I194" s="20">
        <v>546.33000000000004</v>
      </c>
      <c r="J194" s="20">
        <v>190.66</v>
      </c>
      <c r="K194" s="20">
        <v>32.590000000000003</v>
      </c>
      <c r="L194" s="20">
        <v>0</v>
      </c>
      <c r="M194" s="20">
        <v>0</v>
      </c>
      <c r="N194" s="28">
        <f t="shared" si="2"/>
        <v>84419.739999999991</v>
      </c>
    </row>
    <row r="195" spans="1:14" ht="15" customHeight="1" x14ac:dyDescent="0.25">
      <c r="A195" s="1">
        <v>192</v>
      </c>
      <c r="B195" s="17" t="s">
        <v>215</v>
      </c>
      <c r="C195" s="20">
        <v>185518.13</v>
      </c>
      <c r="D195" s="20">
        <v>77663.08</v>
      </c>
      <c r="E195" s="20">
        <v>2050.27</v>
      </c>
      <c r="F195" s="20">
        <v>5137.76</v>
      </c>
      <c r="G195" s="20">
        <v>3021.38</v>
      </c>
      <c r="H195" s="20">
        <v>1150.6099999999999</v>
      </c>
      <c r="I195" s="20">
        <v>3620.87</v>
      </c>
      <c r="J195" s="20">
        <v>414.28</v>
      </c>
      <c r="K195" s="20">
        <v>271.95999999999998</v>
      </c>
      <c r="L195" s="20">
        <v>15573</v>
      </c>
      <c r="M195" s="20">
        <v>0</v>
      </c>
      <c r="N195" s="28">
        <f t="shared" si="2"/>
        <v>294421.34000000008</v>
      </c>
    </row>
    <row r="196" spans="1:14" ht="15" customHeight="1" x14ac:dyDescent="0.25">
      <c r="A196" s="1">
        <v>193</v>
      </c>
      <c r="B196" s="17" t="s">
        <v>216</v>
      </c>
      <c r="C196" s="20">
        <v>315294.2</v>
      </c>
      <c r="D196" s="20">
        <v>87134.6</v>
      </c>
      <c r="E196" s="20">
        <v>2958.96</v>
      </c>
      <c r="F196" s="20">
        <v>5935.7</v>
      </c>
      <c r="G196" s="20">
        <v>5620.54</v>
      </c>
      <c r="H196" s="20">
        <v>2173.25</v>
      </c>
      <c r="I196" s="20">
        <v>7718.32</v>
      </c>
      <c r="J196" s="20">
        <v>461.67</v>
      </c>
      <c r="K196" s="20">
        <v>635.34</v>
      </c>
      <c r="L196" s="20">
        <v>0</v>
      </c>
      <c r="M196" s="20">
        <v>0</v>
      </c>
      <c r="N196" s="28">
        <f t="shared" ref="N196:N259" si="3">SUM(C196:M196)</f>
        <v>427932.58000000007</v>
      </c>
    </row>
    <row r="197" spans="1:14" ht="15" customHeight="1" x14ac:dyDescent="0.25">
      <c r="A197" s="1">
        <v>194</v>
      </c>
      <c r="B197" s="17" t="s">
        <v>217</v>
      </c>
      <c r="C197" s="20">
        <v>211001.74</v>
      </c>
      <c r="D197" s="20">
        <v>92708.76</v>
      </c>
      <c r="E197" s="20">
        <v>2325.17</v>
      </c>
      <c r="F197" s="20">
        <v>6410.51</v>
      </c>
      <c r="G197" s="20">
        <v>2756.12</v>
      </c>
      <c r="H197" s="20">
        <v>1223.4000000000001</v>
      </c>
      <c r="I197" s="20">
        <v>3294.93</v>
      </c>
      <c r="J197" s="20">
        <v>552.71</v>
      </c>
      <c r="K197" s="20">
        <v>249.13</v>
      </c>
      <c r="L197" s="20">
        <v>0</v>
      </c>
      <c r="M197" s="20">
        <v>0</v>
      </c>
      <c r="N197" s="28">
        <f t="shared" si="3"/>
        <v>320522.47000000003</v>
      </c>
    </row>
    <row r="198" spans="1:14" x14ac:dyDescent="0.25">
      <c r="A198" s="1">
        <v>195</v>
      </c>
      <c r="B198" s="17" t="s">
        <v>218</v>
      </c>
      <c r="C198" s="20">
        <v>173023.54</v>
      </c>
      <c r="D198" s="20">
        <v>65187.76</v>
      </c>
      <c r="E198" s="20">
        <v>2397.27</v>
      </c>
      <c r="F198" s="20">
        <v>7254.71</v>
      </c>
      <c r="G198" s="20">
        <v>2212.44</v>
      </c>
      <c r="H198" s="20">
        <v>888.12</v>
      </c>
      <c r="I198" s="20">
        <v>1856.19</v>
      </c>
      <c r="J198" s="20">
        <v>617.78</v>
      </c>
      <c r="K198" s="20">
        <v>104.34</v>
      </c>
      <c r="L198" s="20">
        <v>210</v>
      </c>
      <c r="M198" s="20">
        <v>0</v>
      </c>
      <c r="N198" s="28">
        <f t="shared" si="3"/>
        <v>253752.15</v>
      </c>
    </row>
    <row r="199" spans="1:14" x14ac:dyDescent="0.25">
      <c r="A199" s="1">
        <v>196</v>
      </c>
      <c r="B199" s="17" t="s">
        <v>219</v>
      </c>
      <c r="C199" s="20">
        <v>83179.98</v>
      </c>
      <c r="D199" s="20">
        <v>42598.26</v>
      </c>
      <c r="E199" s="20">
        <v>1252.32</v>
      </c>
      <c r="F199" s="20">
        <v>3668.6</v>
      </c>
      <c r="G199" s="20">
        <v>813.17</v>
      </c>
      <c r="H199" s="20">
        <v>438.42</v>
      </c>
      <c r="I199" s="20">
        <v>828.59</v>
      </c>
      <c r="J199" s="20">
        <v>279.51</v>
      </c>
      <c r="K199" s="20">
        <v>54.77</v>
      </c>
      <c r="L199" s="20">
        <v>0</v>
      </c>
      <c r="M199" s="20">
        <v>0</v>
      </c>
      <c r="N199" s="28">
        <f t="shared" si="3"/>
        <v>133113.62000000002</v>
      </c>
    </row>
    <row r="200" spans="1:14" x14ac:dyDescent="0.25">
      <c r="A200" s="1">
        <v>197</v>
      </c>
      <c r="B200" s="17" t="s">
        <v>220</v>
      </c>
      <c r="C200" s="20">
        <v>399582.39</v>
      </c>
      <c r="D200" s="20">
        <v>174141.82</v>
      </c>
      <c r="E200" s="20">
        <v>4230.55</v>
      </c>
      <c r="F200" s="20">
        <v>10889.2</v>
      </c>
      <c r="G200" s="20">
        <v>6657.75</v>
      </c>
      <c r="H200" s="20">
        <v>2442.5500000000002</v>
      </c>
      <c r="I200" s="20">
        <v>7676.36</v>
      </c>
      <c r="J200" s="20">
        <v>849.57</v>
      </c>
      <c r="K200" s="20">
        <v>568.76</v>
      </c>
      <c r="L200" s="20">
        <v>0</v>
      </c>
      <c r="M200" s="20">
        <v>0</v>
      </c>
      <c r="N200" s="28">
        <f t="shared" si="3"/>
        <v>607038.94999999995</v>
      </c>
    </row>
    <row r="201" spans="1:14" x14ac:dyDescent="0.25">
      <c r="A201" s="1">
        <v>198</v>
      </c>
      <c r="B201" s="17" t="s">
        <v>221</v>
      </c>
      <c r="C201" s="20">
        <v>1863611.04</v>
      </c>
      <c r="D201" s="20">
        <v>643987.92000000004</v>
      </c>
      <c r="E201" s="20">
        <v>18617.97</v>
      </c>
      <c r="F201" s="20">
        <v>46738.12</v>
      </c>
      <c r="G201" s="20">
        <v>61543.63</v>
      </c>
      <c r="H201" s="20">
        <v>11593.6</v>
      </c>
      <c r="I201" s="20">
        <v>51593.440000000002</v>
      </c>
      <c r="J201" s="20">
        <v>3486.85</v>
      </c>
      <c r="K201" s="20">
        <v>2842.94</v>
      </c>
      <c r="L201" s="20">
        <v>391941</v>
      </c>
      <c r="M201" s="20">
        <v>0</v>
      </c>
      <c r="N201" s="28">
        <f t="shared" si="3"/>
        <v>3095956.5100000002</v>
      </c>
    </row>
    <row r="202" spans="1:14" x14ac:dyDescent="0.25">
      <c r="A202" s="1">
        <v>199</v>
      </c>
      <c r="B202" s="17" t="s">
        <v>222</v>
      </c>
      <c r="C202" s="20">
        <v>98607.08</v>
      </c>
      <c r="D202" s="20">
        <v>42537.78</v>
      </c>
      <c r="E202" s="20">
        <v>1522.79</v>
      </c>
      <c r="F202" s="20">
        <v>4608.32</v>
      </c>
      <c r="G202" s="20">
        <v>1024.51</v>
      </c>
      <c r="H202" s="20">
        <v>496.06</v>
      </c>
      <c r="I202" s="20">
        <v>855.92</v>
      </c>
      <c r="J202" s="20">
        <v>347.91</v>
      </c>
      <c r="K202" s="20">
        <v>47.22</v>
      </c>
      <c r="L202" s="20">
        <v>0</v>
      </c>
      <c r="M202" s="20">
        <v>0</v>
      </c>
      <c r="N202" s="28">
        <f t="shared" si="3"/>
        <v>150047.59000000003</v>
      </c>
    </row>
    <row r="203" spans="1:14" x14ac:dyDescent="0.25">
      <c r="A203" s="1">
        <v>200</v>
      </c>
      <c r="B203" s="17" t="s">
        <v>223</v>
      </c>
      <c r="C203" s="20">
        <v>293587.63</v>
      </c>
      <c r="D203" s="20">
        <v>57662.2</v>
      </c>
      <c r="E203" s="20">
        <v>3507.98</v>
      </c>
      <c r="F203" s="20">
        <v>9475.32</v>
      </c>
      <c r="G203" s="20">
        <v>7668.19</v>
      </c>
      <c r="H203" s="20">
        <v>1723.91</v>
      </c>
      <c r="I203" s="20">
        <v>6410.66</v>
      </c>
      <c r="J203" s="20">
        <v>725.31</v>
      </c>
      <c r="K203" s="20">
        <v>353.25</v>
      </c>
      <c r="L203" s="20">
        <v>0</v>
      </c>
      <c r="M203" s="20">
        <v>0</v>
      </c>
      <c r="N203" s="28">
        <f t="shared" si="3"/>
        <v>381114.44999999995</v>
      </c>
    </row>
    <row r="204" spans="1:14" x14ac:dyDescent="0.25">
      <c r="A204" s="1">
        <v>201</v>
      </c>
      <c r="B204" s="17" t="s">
        <v>224</v>
      </c>
      <c r="C204" s="20">
        <v>169513.22</v>
      </c>
      <c r="D204" s="20">
        <v>37976.6</v>
      </c>
      <c r="E204" s="20">
        <v>2124.84</v>
      </c>
      <c r="F204" s="20">
        <v>5785.75</v>
      </c>
      <c r="G204" s="20">
        <v>3836.75</v>
      </c>
      <c r="H204" s="20">
        <v>985.14</v>
      </c>
      <c r="I204" s="20">
        <v>3359.64</v>
      </c>
      <c r="J204" s="20">
        <v>440.9</v>
      </c>
      <c r="K204" s="20">
        <v>192.84</v>
      </c>
      <c r="L204" s="20">
        <v>0</v>
      </c>
      <c r="M204" s="20">
        <v>0</v>
      </c>
      <c r="N204" s="28">
        <f t="shared" si="3"/>
        <v>224215.68000000002</v>
      </c>
    </row>
    <row r="205" spans="1:14" x14ac:dyDescent="0.25">
      <c r="A205" s="1">
        <v>202</v>
      </c>
      <c r="B205" s="17" t="s">
        <v>225</v>
      </c>
      <c r="C205" s="20">
        <v>371404.9</v>
      </c>
      <c r="D205" s="20">
        <v>182299.98</v>
      </c>
      <c r="E205" s="20">
        <v>4008.87</v>
      </c>
      <c r="F205" s="20">
        <v>10243.879999999999</v>
      </c>
      <c r="G205" s="20">
        <v>9342.2000000000007</v>
      </c>
      <c r="H205" s="20">
        <v>2281.8000000000002</v>
      </c>
      <c r="I205" s="20">
        <v>8685.1</v>
      </c>
      <c r="J205" s="20">
        <v>765.27</v>
      </c>
      <c r="K205" s="20">
        <v>534.51</v>
      </c>
      <c r="L205" s="20">
        <v>0</v>
      </c>
      <c r="M205" s="20">
        <v>0</v>
      </c>
      <c r="N205" s="28">
        <f t="shared" si="3"/>
        <v>589566.51</v>
      </c>
    </row>
    <row r="206" spans="1:14" x14ac:dyDescent="0.25">
      <c r="A206" s="1">
        <v>203</v>
      </c>
      <c r="B206" s="17" t="s">
        <v>226</v>
      </c>
      <c r="C206" s="20">
        <v>281850.06</v>
      </c>
      <c r="D206" s="20">
        <v>63008.68</v>
      </c>
      <c r="E206" s="20">
        <v>3431.2</v>
      </c>
      <c r="F206" s="20">
        <v>9225.61</v>
      </c>
      <c r="G206" s="20">
        <v>7377.14</v>
      </c>
      <c r="H206" s="20">
        <v>1658.74</v>
      </c>
      <c r="I206" s="20">
        <v>6134.97</v>
      </c>
      <c r="J206" s="20">
        <v>708.98</v>
      </c>
      <c r="K206" s="20">
        <v>338.79</v>
      </c>
      <c r="L206" s="20">
        <v>0</v>
      </c>
      <c r="M206" s="20">
        <v>0</v>
      </c>
      <c r="N206" s="28">
        <f t="shared" si="3"/>
        <v>373734.16999999993</v>
      </c>
    </row>
    <row r="207" spans="1:14" x14ac:dyDescent="0.25">
      <c r="A207" s="1">
        <v>204</v>
      </c>
      <c r="B207" s="17" t="s">
        <v>227</v>
      </c>
      <c r="C207" s="20">
        <v>89689.5</v>
      </c>
      <c r="D207" s="20">
        <v>38132.92</v>
      </c>
      <c r="E207" s="20">
        <v>1198.6600000000001</v>
      </c>
      <c r="F207" s="20">
        <v>3471.77</v>
      </c>
      <c r="G207" s="20">
        <v>1277.1199999999999</v>
      </c>
      <c r="H207" s="20">
        <v>489.22</v>
      </c>
      <c r="I207" s="20">
        <v>1224.17</v>
      </c>
      <c r="J207" s="20">
        <v>260.27</v>
      </c>
      <c r="K207" s="20">
        <v>76.760000000000005</v>
      </c>
      <c r="L207" s="20">
        <v>0</v>
      </c>
      <c r="M207" s="20">
        <v>0</v>
      </c>
      <c r="N207" s="28">
        <f t="shared" si="3"/>
        <v>135820.39000000001</v>
      </c>
    </row>
    <row r="208" spans="1:14" x14ac:dyDescent="0.25">
      <c r="A208" s="1">
        <v>205</v>
      </c>
      <c r="B208" s="17" t="s">
        <v>228</v>
      </c>
      <c r="C208" s="20">
        <v>1131823.6200000001</v>
      </c>
      <c r="D208" s="20">
        <v>273605.73</v>
      </c>
      <c r="E208" s="20">
        <v>12101.4</v>
      </c>
      <c r="F208" s="20">
        <v>31277.52</v>
      </c>
      <c r="G208" s="20">
        <v>35281.379999999997</v>
      </c>
      <c r="H208" s="20">
        <v>6994.42</v>
      </c>
      <c r="I208" s="20">
        <v>29461.57</v>
      </c>
      <c r="J208" s="20">
        <v>2360.5100000000002</v>
      </c>
      <c r="K208" s="20">
        <v>1627.1</v>
      </c>
      <c r="L208" s="20">
        <v>53091</v>
      </c>
      <c r="M208" s="20">
        <v>46630.02</v>
      </c>
      <c r="N208" s="28">
        <f t="shared" si="3"/>
        <v>1624254.27</v>
      </c>
    </row>
    <row r="209" spans="1:14" x14ac:dyDescent="0.25">
      <c r="A209" s="1">
        <v>206</v>
      </c>
      <c r="B209" s="17" t="s">
        <v>229</v>
      </c>
      <c r="C209" s="20">
        <v>204070.57</v>
      </c>
      <c r="D209" s="20">
        <v>124092.12</v>
      </c>
      <c r="E209" s="20">
        <v>2317.33</v>
      </c>
      <c r="F209" s="20">
        <v>5860.06</v>
      </c>
      <c r="G209" s="20">
        <v>4912.6099999999997</v>
      </c>
      <c r="H209" s="20">
        <v>1257.7</v>
      </c>
      <c r="I209" s="20">
        <v>4657.78</v>
      </c>
      <c r="J209" s="20">
        <v>473.11</v>
      </c>
      <c r="K209" s="20">
        <v>290.93</v>
      </c>
      <c r="L209" s="20">
        <v>0</v>
      </c>
      <c r="M209" s="20">
        <v>0</v>
      </c>
      <c r="N209" s="28">
        <f t="shared" si="3"/>
        <v>347932.21</v>
      </c>
    </row>
    <row r="210" spans="1:14" x14ac:dyDescent="0.25">
      <c r="A210" s="1">
        <v>207</v>
      </c>
      <c r="B210" s="17" t="s">
        <v>230</v>
      </c>
      <c r="C210" s="20">
        <v>1208345.4099999999</v>
      </c>
      <c r="D210" s="20">
        <v>197875.06</v>
      </c>
      <c r="E210" s="20">
        <v>12423.44</v>
      </c>
      <c r="F210" s="20">
        <v>31199.29</v>
      </c>
      <c r="G210" s="20">
        <v>39314.1</v>
      </c>
      <c r="H210" s="20">
        <v>7502.35</v>
      </c>
      <c r="I210" s="20">
        <v>32949.949999999997</v>
      </c>
      <c r="J210" s="20">
        <v>2447.42</v>
      </c>
      <c r="K210" s="20">
        <v>1815.75</v>
      </c>
      <c r="L210" s="20">
        <v>0</v>
      </c>
      <c r="M210" s="20">
        <v>38656.239999999998</v>
      </c>
      <c r="N210" s="28">
        <f t="shared" si="3"/>
        <v>1572529.01</v>
      </c>
    </row>
    <row r="211" spans="1:14" x14ac:dyDescent="0.25">
      <c r="A211" s="1">
        <v>208</v>
      </c>
      <c r="B211" s="17" t="s">
        <v>231</v>
      </c>
      <c r="C211" s="20">
        <v>537811.69999999995</v>
      </c>
      <c r="D211" s="20">
        <v>82615.600000000006</v>
      </c>
      <c r="E211" s="20">
        <v>6178.63</v>
      </c>
      <c r="F211" s="20">
        <v>16363.57</v>
      </c>
      <c r="G211" s="20">
        <v>14354.93</v>
      </c>
      <c r="H211" s="20">
        <v>3213.91</v>
      </c>
      <c r="I211" s="20">
        <v>12276.23</v>
      </c>
      <c r="J211" s="20">
        <v>1254.08</v>
      </c>
      <c r="K211" s="20">
        <v>695.55</v>
      </c>
      <c r="L211" s="20">
        <v>23683</v>
      </c>
      <c r="M211" s="20">
        <v>0</v>
      </c>
      <c r="N211" s="28">
        <f t="shared" si="3"/>
        <v>698447.2</v>
      </c>
    </row>
    <row r="212" spans="1:14" x14ac:dyDescent="0.25">
      <c r="A212" s="1">
        <v>209</v>
      </c>
      <c r="B212" s="17" t="s">
        <v>232</v>
      </c>
      <c r="C212" s="20">
        <v>131722.64000000001</v>
      </c>
      <c r="D212" s="20">
        <v>76837.84</v>
      </c>
      <c r="E212" s="20">
        <v>1964.37</v>
      </c>
      <c r="F212" s="20">
        <v>5836.22</v>
      </c>
      <c r="G212" s="20">
        <v>1255.95</v>
      </c>
      <c r="H212" s="20">
        <v>683.32</v>
      </c>
      <c r="I212" s="20">
        <v>1223.45</v>
      </c>
      <c r="J212" s="20">
        <v>447.05</v>
      </c>
      <c r="K212" s="20">
        <v>80.099999999999994</v>
      </c>
      <c r="L212" s="20">
        <v>3682</v>
      </c>
      <c r="M212" s="20">
        <v>0</v>
      </c>
      <c r="N212" s="28">
        <f t="shared" si="3"/>
        <v>223732.94000000003</v>
      </c>
    </row>
    <row r="213" spans="1:14" x14ac:dyDescent="0.25">
      <c r="A213" s="1">
        <v>210</v>
      </c>
      <c r="B213" s="17" t="s">
        <v>233</v>
      </c>
      <c r="C213" s="20">
        <v>442208.32</v>
      </c>
      <c r="D213" s="20">
        <v>61880.800000000003</v>
      </c>
      <c r="E213" s="20">
        <v>5089.72</v>
      </c>
      <c r="F213" s="20">
        <v>13665.6</v>
      </c>
      <c r="G213" s="20">
        <v>11772.47</v>
      </c>
      <c r="H213" s="20">
        <v>2615.9699999999998</v>
      </c>
      <c r="I213" s="20">
        <v>10011.129999999999</v>
      </c>
      <c r="J213" s="20">
        <v>1047.4000000000001</v>
      </c>
      <c r="K213" s="20">
        <v>552.88</v>
      </c>
      <c r="L213" s="20">
        <v>0</v>
      </c>
      <c r="M213" s="20">
        <v>0</v>
      </c>
      <c r="N213" s="28">
        <f t="shared" si="3"/>
        <v>548844.28999999992</v>
      </c>
    </row>
    <row r="214" spans="1:14" x14ac:dyDescent="0.25">
      <c r="A214" s="1">
        <v>211</v>
      </c>
      <c r="B214" s="17" t="s">
        <v>234</v>
      </c>
      <c r="C214" s="20">
        <v>262155.93</v>
      </c>
      <c r="D214" s="20">
        <v>67081.64</v>
      </c>
      <c r="E214" s="20">
        <v>3019.53</v>
      </c>
      <c r="F214" s="20">
        <v>8027.28</v>
      </c>
      <c r="G214" s="20">
        <v>7069.62</v>
      </c>
      <c r="H214" s="20">
        <v>1562.54</v>
      </c>
      <c r="I214" s="20">
        <v>5989.88</v>
      </c>
      <c r="J214" s="20">
        <v>605.82000000000005</v>
      </c>
      <c r="K214" s="20">
        <v>336.28</v>
      </c>
      <c r="L214" s="20">
        <v>3311</v>
      </c>
      <c r="M214" s="20">
        <v>0</v>
      </c>
      <c r="N214" s="28">
        <f t="shared" si="3"/>
        <v>359159.52000000008</v>
      </c>
    </row>
    <row r="215" spans="1:14" x14ac:dyDescent="0.25">
      <c r="A215" s="1">
        <v>212</v>
      </c>
      <c r="B215" s="17" t="s">
        <v>235</v>
      </c>
      <c r="C215" s="20">
        <v>257109.43</v>
      </c>
      <c r="D215" s="20">
        <v>54352.6</v>
      </c>
      <c r="E215" s="20">
        <v>3200.78</v>
      </c>
      <c r="F215" s="20">
        <v>8678.7199999999993</v>
      </c>
      <c r="G215" s="20">
        <v>6513.1</v>
      </c>
      <c r="H215" s="20">
        <v>1500</v>
      </c>
      <c r="I215" s="20">
        <v>5396.81</v>
      </c>
      <c r="J215" s="20">
        <v>664.52</v>
      </c>
      <c r="K215" s="20">
        <v>297.43</v>
      </c>
      <c r="L215" s="20">
        <v>0</v>
      </c>
      <c r="M215" s="20">
        <v>0</v>
      </c>
      <c r="N215" s="28">
        <f t="shared" si="3"/>
        <v>337713.38999999996</v>
      </c>
    </row>
    <row r="216" spans="1:14" x14ac:dyDescent="0.25">
      <c r="A216" s="1">
        <v>213</v>
      </c>
      <c r="B216" s="17" t="s">
        <v>236</v>
      </c>
      <c r="C216" s="20">
        <v>374476.01</v>
      </c>
      <c r="D216" s="20">
        <v>262746.51</v>
      </c>
      <c r="E216" s="20">
        <v>3866.34</v>
      </c>
      <c r="F216" s="20">
        <v>10108.77</v>
      </c>
      <c r="G216" s="20">
        <v>8623.7900000000009</v>
      </c>
      <c r="H216" s="20">
        <v>2273.1999999999998</v>
      </c>
      <c r="I216" s="20">
        <v>8260.4500000000007</v>
      </c>
      <c r="J216" s="20">
        <v>731.83</v>
      </c>
      <c r="K216" s="20">
        <v>527.48</v>
      </c>
      <c r="L216" s="20">
        <v>0</v>
      </c>
      <c r="M216" s="20">
        <v>0</v>
      </c>
      <c r="N216" s="28">
        <f t="shared" si="3"/>
        <v>671614.37999999989</v>
      </c>
    </row>
    <row r="217" spans="1:14" x14ac:dyDescent="0.25">
      <c r="A217" s="1">
        <v>214</v>
      </c>
      <c r="B217" s="17" t="s">
        <v>237</v>
      </c>
      <c r="C217" s="20">
        <v>196770.99</v>
      </c>
      <c r="D217" s="20">
        <v>43944.2</v>
      </c>
      <c r="E217" s="20">
        <v>2519.37</v>
      </c>
      <c r="F217" s="20">
        <v>7108.57</v>
      </c>
      <c r="G217" s="20">
        <v>4143.58</v>
      </c>
      <c r="H217" s="20">
        <v>1105.3499999999999</v>
      </c>
      <c r="I217" s="20">
        <v>3526.25</v>
      </c>
      <c r="J217" s="20">
        <v>553.30999999999995</v>
      </c>
      <c r="K217" s="20">
        <v>194.8</v>
      </c>
      <c r="L217" s="20">
        <v>0</v>
      </c>
      <c r="M217" s="20">
        <v>0</v>
      </c>
      <c r="N217" s="28">
        <f t="shared" si="3"/>
        <v>259866.41999999998</v>
      </c>
    </row>
    <row r="218" spans="1:14" x14ac:dyDescent="0.25">
      <c r="A218" s="1">
        <v>215</v>
      </c>
      <c r="B218" s="17" t="s">
        <v>238</v>
      </c>
      <c r="C218" s="20">
        <v>108895.72</v>
      </c>
      <c r="D218" s="20">
        <v>58953.41</v>
      </c>
      <c r="E218" s="20">
        <v>1266.96</v>
      </c>
      <c r="F218" s="20">
        <v>3522.53</v>
      </c>
      <c r="G218" s="20">
        <v>1754.94</v>
      </c>
      <c r="H218" s="20">
        <v>625.09</v>
      </c>
      <c r="I218" s="20">
        <v>1818.47</v>
      </c>
      <c r="J218" s="20">
        <v>287.18</v>
      </c>
      <c r="K218" s="20">
        <v>122</v>
      </c>
      <c r="L218" s="20">
        <v>5791</v>
      </c>
      <c r="M218" s="20">
        <v>0</v>
      </c>
      <c r="N218" s="28">
        <f t="shared" si="3"/>
        <v>183037.3</v>
      </c>
    </row>
    <row r="219" spans="1:14" x14ac:dyDescent="0.25">
      <c r="A219" s="1">
        <v>216</v>
      </c>
      <c r="B219" s="17" t="s">
        <v>239</v>
      </c>
      <c r="C219" s="20">
        <v>154515.97</v>
      </c>
      <c r="D219" s="20">
        <v>89043.06</v>
      </c>
      <c r="E219" s="20">
        <v>2083.77</v>
      </c>
      <c r="F219" s="20">
        <v>6007.32</v>
      </c>
      <c r="G219" s="20">
        <v>2508.4299999999998</v>
      </c>
      <c r="H219" s="20">
        <v>845.28</v>
      </c>
      <c r="I219" s="20">
        <v>2264.58</v>
      </c>
      <c r="J219" s="20">
        <v>451.15</v>
      </c>
      <c r="K219" s="20">
        <v>133.32</v>
      </c>
      <c r="L219" s="20">
        <v>13412</v>
      </c>
      <c r="M219" s="20">
        <v>0</v>
      </c>
      <c r="N219" s="28">
        <f t="shared" si="3"/>
        <v>271264.88</v>
      </c>
    </row>
    <row r="220" spans="1:14" x14ac:dyDescent="0.25">
      <c r="A220" s="2">
        <v>217</v>
      </c>
      <c r="B220" s="17" t="s">
        <v>240</v>
      </c>
      <c r="C220" s="20">
        <v>316139.61</v>
      </c>
      <c r="D220" s="20">
        <v>59023.9</v>
      </c>
      <c r="E220" s="20">
        <v>3707.49</v>
      </c>
      <c r="F220" s="20">
        <v>9959.01</v>
      </c>
      <c r="G220" s="20">
        <v>7145.34</v>
      </c>
      <c r="H220" s="20">
        <v>1864.96</v>
      </c>
      <c r="I220" s="20">
        <v>6307.89</v>
      </c>
      <c r="J220" s="20">
        <v>791.64</v>
      </c>
      <c r="K220" s="20">
        <v>388.11</v>
      </c>
      <c r="L220" s="20">
        <v>0</v>
      </c>
      <c r="M220" s="20">
        <v>0</v>
      </c>
      <c r="N220" s="28">
        <f t="shared" si="3"/>
        <v>405327.95000000007</v>
      </c>
    </row>
    <row r="221" spans="1:14" x14ac:dyDescent="0.25">
      <c r="A221" s="1">
        <v>218</v>
      </c>
      <c r="B221" s="17" t="s">
        <v>241</v>
      </c>
      <c r="C221" s="20">
        <v>104991.6</v>
      </c>
      <c r="D221" s="20">
        <v>61481.31</v>
      </c>
      <c r="E221" s="20">
        <v>1592.56</v>
      </c>
      <c r="F221" s="20">
        <v>4748.1099999999997</v>
      </c>
      <c r="G221" s="20">
        <v>1108.3499999999999</v>
      </c>
      <c r="H221" s="20">
        <v>540.44000000000005</v>
      </c>
      <c r="I221" s="20">
        <v>1004.96</v>
      </c>
      <c r="J221" s="20">
        <v>360.52</v>
      </c>
      <c r="K221" s="20">
        <v>60.02</v>
      </c>
      <c r="L221" s="20">
        <v>0</v>
      </c>
      <c r="M221" s="20">
        <v>0</v>
      </c>
      <c r="N221" s="28">
        <f t="shared" si="3"/>
        <v>175887.86999999997</v>
      </c>
    </row>
    <row r="222" spans="1:14" x14ac:dyDescent="0.25">
      <c r="A222" s="1">
        <v>219</v>
      </c>
      <c r="B222" s="17" t="s">
        <v>242</v>
      </c>
      <c r="C222" s="20">
        <v>287675.03000000003</v>
      </c>
      <c r="D222" s="20">
        <v>184219.07</v>
      </c>
      <c r="E222" s="20">
        <v>3384.97</v>
      </c>
      <c r="F222" s="20">
        <v>8643.83</v>
      </c>
      <c r="G222" s="20">
        <v>5452.28</v>
      </c>
      <c r="H222" s="20">
        <v>1761.5</v>
      </c>
      <c r="I222" s="20">
        <v>5735.27</v>
      </c>
      <c r="J222" s="20">
        <v>670.64</v>
      </c>
      <c r="K222" s="20">
        <v>398.05</v>
      </c>
      <c r="L222" s="20">
        <v>0</v>
      </c>
      <c r="M222" s="20">
        <v>0</v>
      </c>
      <c r="N222" s="28">
        <f t="shared" si="3"/>
        <v>497940.64000000007</v>
      </c>
    </row>
    <row r="223" spans="1:14" x14ac:dyDescent="0.25">
      <c r="A223" s="1">
        <v>220</v>
      </c>
      <c r="B223" s="17" t="s">
        <v>243</v>
      </c>
      <c r="C223" s="20">
        <v>292969.88</v>
      </c>
      <c r="D223" s="20">
        <v>138121.71</v>
      </c>
      <c r="E223" s="20">
        <v>3329.3</v>
      </c>
      <c r="F223" s="20">
        <v>8540.1200000000008</v>
      </c>
      <c r="G223" s="20">
        <v>5449.6</v>
      </c>
      <c r="H223" s="20">
        <v>1790.19</v>
      </c>
      <c r="I223" s="20">
        <v>5832.91</v>
      </c>
      <c r="J223" s="20">
        <v>665.21</v>
      </c>
      <c r="K223" s="20">
        <v>407.55</v>
      </c>
      <c r="L223" s="20">
        <v>20383</v>
      </c>
      <c r="M223" s="20">
        <v>0</v>
      </c>
      <c r="N223" s="28">
        <f t="shared" si="3"/>
        <v>477489.46999999991</v>
      </c>
    </row>
    <row r="224" spans="1:14" x14ac:dyDescent="0.25">
      <c r="A224" s="1">
        <v>221</v>
      </c>
      <c r="B224" s="17" t="s">
        <v>244</v>
      </c>
      <c r="C224" s="20">
        <v>132740.70000000001</v>
      </c>
      <c r="D224" s="20">
        <v>50943.91</v>
      </c>
      <c r="E224" s="20">
        <v>1667.73</v>
      </c>
      <c r="F224" s="20">
        <v>4625.88</v>
      </c>
      <c r="G224" s="20">
        <v>3017.83</v>
      </c>
      <c r="H224" s="20">
        <v>759.27</v>
      </c>
      <c r="I224" s="20">
        <v>2586.66</v>
      </c>
      <c r="J224" s="20">
        <v>350.02</v>
      </c>
      <c r="K224" s="20">
        <v>142.55000000000001</v>
      </c>
      <c r="L224" s="20">
        <v>0</v>
      </c>
      <c r="M224" s="20">
        <v>0</v>
      </c>
      <c r="N224" s="28">
        <f t="shared" si="3"/>
        <v>196834.55</v>
      </c>
    </row>
    <row r="225" spans="1:14" x14ac:dyDescent="0.25">
      <c r="A225" s="1">
        <v>222</v>
      </c>
      <c r="B225" s="17" t="s">
        <v>245</v>
      </c>
      <c r="C225" s="20">
        <v>147212.65</v>
      </c>
      <c r="D225" s="20">
        <v>76422.990000000005</v>
      </c>
      <c r="E225" s="20">
        <v>1899.04</v>
      </c>
      <c r="F225" s="20">
        <v>5364.35</v>
      </c>
      <c r="G225" s="20">
        <v>2882.14</v>
      </c>
      <c r="H225" s="20">
        <v>826.26</v>
      </c>
      <c r="I225" s="20">
        <v>2537.4699999999998</v>
      </c>
      <c r="J225" s="20">
        <v>406.63</v>
      </c>
      <c r="K225" s="20">
        <v>144.87</v>
      </c>
      <c r="L225" s="20">
        <v>0</v>
      </c>
      <c r="M225" s="20">
        <v>0</v>
      </c>
      <c r="N225" s="28">
        <f t="shared" si="3"/>
        <v>237696.40000000005</v>
      </c>
    </row>
    <row r="226" spans="1:14" x14ac:dyDescent="0.25">
      <c r="A226" s="1">
        <v>223</v>
      </c>
      <c r="B226" s="17" t="s">
        <v>246</v>
      </c>
      <c r="C226" s="20">
        <v>89509.17</v>
      </c>
      <c r="D226" s="20">
        <v>69201.58</v>
      </c>
      <c r="E226" s="20">
        <v>1380.79</v>
      </c>
      <c r="F226" s="20">
        <v>4188.79</v>
      </c>
      <c r="G226" s="20">
        <v>881.28</v>
      </c>
      <c r="H226" s="20">
        <v>449.12</v>
      </c>
      <c r="I226" s="20">
        <v>761.8</v>
      </c>
      <c r="J226" s="20">
        <v>316.64</v>
      </c>
      <c r="K226" s="20">
        <v>41.98</v>
      </c>
      <c r="L226" s="20">
        <v>0</v>
      </c>
      <c r="M226" s="20">
        <v>0</v>
      </c>
      <c r="N226" s="28">
        <f t="shared" si="3"/>
        <v>166731.15000000002</v>
      </c>
    </row>
    <row r="227" spans="1:14" x14ac:dyDescent="0.25">
      <c r="A227" s="1">
        <v>224</v>
      </c>
      <c r="B227" s="17" t="s">
        <v>247</v>
      </c>
      <c r="C227" s="20">
        <v>84670.55</v>
      </c>
      <c r="D227" s="20">
        <v>54303.77</v>
      </c>
      <c r="E227" s="20">
        <v>1143.83</v>
      </c>
      <c r="F227" s="20">
        <v>3194.88</v>
      </c>
      <c r="G227" s="20">
        <v>1291.3699999999999</v>
      </c>
      <c r="H227" s="20">
        <v>477.28</v>
      </c>
      <c r="I227" s="20">
        <v>1280.6199999999999</v>
      </c>
      <c r="J227" s="20">
        <v>242.47</v>
      </c>
      <c r="K227" s="20">
        <v>82.87</v>
      </c>
      <c r="L227" s="20">
        <v>0</v>
      </c>
      <c r="M227" s="20">
        <v>0</v>
      </c>
      <c r="N227" s="28">
        <f t="shared" si="3"/>
        <v>146687.63999999998</v>
      </c>
    </row>
    <row r="228" spans="1:14" x14ac:dyDescent="0.25">
      <c r="A228" s="1">
        <v>225</v>
      </c>
      <c r="B228" s="17" t="s">
        <v>248</v>
      </c>
      <c r="C228" s="20">
        <v>416457.52</v>
      </c>
      <c r="D228" s="20">
        <v>62250</v>
      </c>
      <c r="E228" s="20">
        <v>4679.21</v>
      </c>
      <c r="F228" s="20">
        <v>12208.49</v>
      </c>
      <c r="G228" s="20">
        <v>12464.31</v>
      </c>
      <c r="H228" s="20">
        <v>2517.7199999999998</v>
      </c>
      <c r="I228" s="20">
        <v>10219.32</v>
      </c>
      <c r="J228" s="20">
        <v>935.98</v>
      </c>
      <c r="K228" s="20">
        <v>563.11</v>
      </c>
      <c r="L228" s="20">
        <v>0</v>
      </c>
      <c r="M228" s="20">
        <v>0</v>
      </c>
      <c r="N228" s="28">
        <f t="shared" si="3"/>
        <v>522295.66</v>
      </c>
    </row>
    <row r="229" spans="1:14" x14ac:dyDescent="0.25">
      <c r="A229" s="1">
        <v>226</v>
      </c>
      <c r="B229" s="17" t="s">
        <v>249</v>
      </c>
      <c r="C229" s="20">
        <v>233144.31</v>
      </c>
      <c r="D229" s="20">
        <v>224350.09</v>
      </c>
      <c r="E229" s="20">
        <v>2537.42</v>
      </c>
      <c r="F229" s="20">
        <v>6593.08</v>
      </c>
      <c r="G229" s="20">
        <v>5989.15</v>
      </c>
      <c r="H229" s="20">
        <v>1416.94</v>
      </c>
      <c r="I229" s="20">
        <v>5460.26</v>
      </c>
      <c r="J229" s="20">
        <v>487.32</v>
      </c>
      <c r="K229" s="20">
        <v>324.14999999999998</v>
      </c>
      <c r="L229" s="20">
        <v>10568</v>
      </c>
      <c r="M229" s="20">
        <v>0</v>
      </c>
      <c r="N229" s="28">
        <f t="shared" si="3"/>
        <v>490870.72000000009</v>
      </c>
    </row>
    <row r="230" spans="1:14" x14ac:dyDescent="0.25">
      <c r="A230" s="1">
        <v>227</v>
      </c>
      <c r="B230" s="17" t="s">
        <v>250</v>
      </c>
      <c r="C230" s="20">
        <v>1442373.54</v>
      </c>
      <c r="D230" s="20">
        <v>826090.76</v>
      </c>
      <c r="E230" s="20">
        <v>11735.55</v>
      </c>
      <c r="F230" s="20">
        <v>22803.78</v>
      </c>
      <c r="G230" s="20">
        <v>36189.07</v>
      </c>
      <c r="H230" s="20">
        <v>9934.23</v>
      </c>
      <c r="I230" s="20">
        <v>41257.83</v>
      </c>
      <c r="J230" s="20">
        <v>1829.12</v>
      </c>
      <c r="K230" s="20">
        <v>2972.07</v>
      </c>
      <c r="L230" s="20">
        <v>106303</v>
      </c>
      <c r="M230" s="20">
        <v>0</v>
      </c>
      <c r="N230" s="28">
        <f t="shared" si="3"/>
        <v>2501488.9499999993</v>
      </c>
    </row>
    <row r="231" spans="1:14" x14ac:dyDescent="0.25">
      <c r="A231" s="1">
        <v>228</v>
      </c>
      <c r="B231" s="17" t="s">
        <v>251</v>
      </c>
      <c r="C231" s="20">
        <v>134171.26</v>
      </c>
      <c r="D231" s="20">
        <v>55950</v>
      </c>
      <c r="E231" s="20">
        <v>2038.6</v>
      </c>
      <c r="F231" s="20">
        <v>5993.17</v>
      </c>
      <c r="G231" s="20">
        <v>1721.51</v>
      </c>
      <c r="H231" s="20">
        <v>702.91</v>
      </c>
      <c r="I231" s="20">
        <v>1483.52</v>
      </c>
      <c r="J231" s="20">
        <v>454.4</v>
      </c>
      <c r="K231" s="20">
        <v>84.79</v>
      </c>
      <c r="L231" s="20">
        <v>4181</v>
      </c>
      <c r="M231" s="20">
        <v>0</v>
      </c>
      <c r="N231" s="28">
        <f t="shared" si="3"/>
        <v>206781.16000000003</v>
      </c>
    </row>
    <row r="232" spans="1:14" x14ac:dyDescent="0.25">
      <c r="A232" s="1">
        <v>229</v>
      </c>
      <c r="B232" s="17" t="s">
        <v>252</v>
      </c>
      <c r="C232" s="20">
        <v>612365.23</v>
      </c>
      <c r="D232" s="20">
        <v>320665.42</v>
      </c>
      <c r="E232" s="20">
        <v>6167.6</v>
      </c>
      <c r="F232" s="20">
        <v>14155.97</v>
      </c>
      <c r="G232" s="20">
        <v>19202.25</v>
      </c>
      <c r="H232" s="20">
        <v>3994.83</v>
      </c>
      <c r="I232" s="20">
        <v>17294.439999999999</v>
      </c>
      <c r="J232" s="20">
        <v>1082.75</v>
      </c>
      <c r="K232" s="20">
        <v>1060.04</v>
      </c>
      <c r="L232" s="20">
        <v>75552</v>
      </c>
      <c r="M232" s="20">
        <v>0</v>
      </c>
      <c r="N232" s="28">
        <f t="shared" si="3"/>
        <v>1071540.5299999998</v>
      </c>
    </row>
    <row r="233" spans="1:14" x14ac:dyDescent="0.25">
      <c r="A233" s="1">
        <v>230</v>
      </c>
      <c r="B233" s="17" t="s">
        <v>253</v>
      </c>
      <c r="C233" s="20">
        <v>128804.99</v>
      </c>
      <c r="D233" s="20">
        <v>58734.47</v>
      </c>
      <c r="E233" s="20">
        <v>1569.9</v>
      </c>
      <c r="F233" s="20">
        <v>4241.26</v>
      </c>
      <c r="G233" s="20">
        <v>1882.08</v>
      </c>
      <c r="H233" s="20">
        <v>755.84</v>
      </c>
      <c r="I233" s="20">
        <v>2117.39</v>
      </c>
      <c r="J233" s="20">
        <v>313.31</v>
      </c>
      <c r="K233" s="20">
        <v>153.69999999999999</v>
      </c>
      <c r="L233" s="20">
        <v>0</v>
      </c>
      <c r="M233" s="20">
        <v>0</v>
      </c>
      <c r="N233" s="28">
        <f t="shared" si="3"/>
        <v>198572.94000000003</v>
      </c>
    </row>
    <row r="234" spans="1:14" x14ac:dyDescent="0.25">
      <c r="A234" s="1">
        <v>231</v>
      </c>
      <c r="B234" s="17" t="s">
        <v>254</v>
      </c>
      <c r="C234" s="20">
        <v>272842.73</v>
      </c>
      <c r="D234" s="20">
        <v>55038.6</v>
      </c>
      <c r="E234" s="20">
        <v>3102.67</v>
      </c>
      <c r="F234" s="20">
        <v>7855.22</v>
      </c>
      <c r="G234" s="20">
        <v>6686.64</v>
      </c>
      <c r="H234" s="20">
        <v>1681.59</v>
      </c>
      <c r="I234" s="20">
        <v>6180.97</v>
      </c>
      <c r="J234" s="20">
        <v>615.46</v>
      </c>
      <c r="K234" s="20">
        <v>389.34</v>
      </c>
      <c r="L234" s="20">
        <v>0</v>
      </c>
      <c r="M234" s="20">
        <v>0</v>
      </c>
      <c r="N234" s="28">
        <f t="shared" si="3"/>
        <v>354393.22</v>
      </c>
    </row>
    <row r="235" spans="1:14" x14ac:dyDescent="0.25">
      <c r="A235" s="1">
        <v>232</v>
      </c>
      <c r="B235" s="17" t="s">
        <v>255</v>
      </c>
      <c r="C235" s="20">
        <v>1723303.22</v>
      </c>
      <c r="D235" s="20">
        <v>722281.71</v>
      </c>
      <c r="E235" s="20">
        <v>17446.75</v>
      </c>
      <c r="F235" s="20">
        <v>43882.75</v>
      </c>
      <c r="G235" s="20">
        <v>46235.69</v>
      </c>
      <c r="H235" s="20">
        <v>10707.11</v>
      </c>
      <c r="I235" s="20">
        <v>42250.720000000001</v>
      </c>
      <c r="J235" s="20">
        <v>3260.74</v>
      </c>
      <c r="K235" s="20">
        <v>2610.5500000000002</v>
      </c>
      <c r="L235" s="20">
        <v>0</v>
      </c>
      <c r="M235" s="20">
        <v>0</v>
      </c>
      <c r="N235" s="28">
        <f t="shared" si="3"/>
        <v>2611979.2399999998</v>
      </c>
    </row>
    <row r="236" spans="1:14" x14ac:dyDescent="0.25">
      <c r="A236" s="1">
        <v>233</v>
      </c>
      <c r="B236" s="17" t="s">
        <v>256</v>
      </c>
      <c r="C236" s="20">
        <v>225251.83</v>
      </c>
      <c r="D236" s="20">
        <v>127437.8</v>
      </c>
      <c r="E236" s="20">
        <v>2655.65</v>
      </c>
      <c r="F236" s="20">
        <v>7613.06</v>
      </c>
      <c r="G236" s="20">
        <v>3528.93</v>
      </c>
      <c r="H236" s="20">
        <v>1265.73</v>
      </c>
      <c r="I236" s="20">
        <v>3521.05</v>
      </c>
      <c r="J236" s="20">
        <v>534.51</v>
      </c>
      <c r="K236" s="20">
        <v>233.94</v>
      </c>
      <c r="L236" s="20">
        <v>626</v>
      </c>
      <c r="M236" s="20">
        <v>0</v>
      </c>
      <c r="N236" s="28">
        <f t="shared" si="3"/>
        <v>372668.5</v>
      </c>
    </row>
    <row r="237" spans="1:14" x14ac:dyDescent="0.25">
      <c r="A237" s="1">
        <v>234</v>
      </c>
      <c r="B237" s="17" t="s">
        <v>257</v>
      </c>
      <c r="C237" s="20">
        <v>513253.92</v>
      </c>
      <c r="D237" s="20">
        <v>68426.2</v>
      </c>
      <c r="E237" s="20">
        <v>5683.68</v>
      </c>
      <c r="F237" s="20">
        <v>14734.27</v>
      </c>
      <c r="G237" s="20">
        <v>15107.91</v>
      </c>
      <c r="H237" s="20">
        <v>3118.43</v>
      </c>
      <c r="I237" s="20">
        <v>12592.89</v>
      </c>
      <c r="J237" s="20">
        <v>1130.6400000000001</v>
      </c>
      <c r="K237" s="20">
        <v>708.03</v>
      </c>
      <c r="L237" s="20">
        <v>19754</v>
      </c>
      <c r="M237" s="20">
        <v>0</v>
      </c>
      <c r="N237" s="28">
        <f t="shared" si="3"/>
        <v>654509.9700000002</v>
      </c>
    </row>
    <row r="238" spans="1:14" x14ac:dyDescent="0.25">
      <c r="A238" s="1">
        <v>235</v>
      </c>
      <c r="B238" s="17" t="s">
        <v>258</v>
      </c>
      <c r="C238" s="20">
        <v>332230.28000000003</v>
      </c>
      <c r="D238" s="20">
        <v>202773.22</v>
      </c>
      <c r="E238" s="20">
        <v>3986.03</v>
      </c>
      <c r="F238" s="20">
        <v>10788.37</v>
      </c>
      <c r="G238" s="20">
        <v>7858.92</v>
      </c>
      <c r="H238" s="20">
        <v>1948.02</v>
      </c>
      <c r="I238" s="20">
        <v>6880.32</v>
      </c>
      <c r="J238" s="20">
        <v>810.45</v>
      </c>
      <c r="K238" s="20">
        <v>397.6</v>
      </c>
      <c r="L238" s="20">
        <v>68038</v>
      </c>
      <c r="M238" s="20">
        <v>0</v>
      </c>
      <c r="N238" s="28">
        <f t="shared" si="3"/>
        <v>635711.21</v>
      </c>
    </row>
    <row r="239" spans="1:14" x14ac:dyDescent="0.25">
      <c r="A239" s="1">
        <v>236</v>
      </c>
      <c r="B239" s="17" t="s">
        <v>259</v>
      </c>
      <c r="C239" s="20">
        <v>185556.93</v>
      </c>
      <c r="D239" s="20">
        <v>112469.37</v>
      </c>
      <c r="E239" s="20">
        <v>2440.7399999999998</v>
      </c>
      <c r="F239" s="20">
        <v>7014.78</v>
      </c>
      <c r="G239" s="20">
        <v>2895.43</v>
      </c>
      <c r="H239" s="20">
        <v>1019.26</v>
      </c>
      <c r="I239" s="20">
        <v>2636.85</v>
      </c>
      <c r="J239" s="20">
        <v>564.33000000000004</v>
      </c>
      <c r="K239" s="20">
        <v>164.52</v>
      </c>
      <c r="L239" s="20">
        <v>46927</v>
      </c>
      <c r="M239" s="20">
        <v>0</v>
      </c>
      <c r="N239" s="28">
        <f t="shared" si="3"/>
        <v>361689.21</v>
      </c>
    </row>
    <row r="240" spans="1:14" x14ac:dyDescent="0.25">
      <c r="A240" s="1">
        <v>237</v>
      </c>
      <c r="B240" s="17" t="s">
        <v>260</v>
      </c>
      <c r="C240" s="20">
        <v>182421.72</v>
      </c>
      <c r="D240" s="20">
        <v>93181.24</v>
      </c>
      <c r="E240" s="20">
        <v>2306.8200000000002</v>
      </c>
      <c r="F240" s="20">
        <v>6144.47</v>
      </c>
      <c r="G240" s="20">
        <v>3143.51</v>
      </c>
      <c r="H240" s="20">
        <v>1077.31</v>
      </c>
      <c r="I240" s="20">
        <v>3247.91</v>
      </c>
      <c r="J240" s="20">
        <v>486.9</v>
      </c>
      <c r="K240" s="20">
        <v>218.16</v>
      </c>
      <c r="L240" s="20">
        <v>0</v>
      </c>
      <c r="M240" s="20">
        <v>0</v>
      </c>
      <c r="N240" s="28">
        <f t="shared" si="3"/>
        <v>292228.03999999998</v>
      </c>
    </row>
    <row r="241" spans="1:14" x14ac:dyDescent="0.25">
      <c r="A241" s="1">
        <v>238</v>
      </c>
      <c r="B241" s="17" t="s">
        <v>261</v>
      </c>
      <c r="C241" s="20">
        <v>142762.85</v>
      </c>
      <c r="D241" s="20">
        <v>83411.56</v>
      </c>
      <c r="E241" s="20">
        <v>1986.86</v>
      </c>
      <c r="F241" s="20">
        <v>5614.58</v>
      </c>
      <c r="G241" s="20">
        <v>2011.96</v>
      </c>
      <c r="H241" s="20">
        <v>792.84</v>
      </c>
      <c r="I241" s="20">
        <v>1984.81</v>
      </c>
      <c r="J241" s="20">
        <v>426.82</v>
      </c>
      <c r="K241" s="20">
        <v>128.76</v>
      </c>
      <c r="L241" s="20">
        <v>7251</v>
      </c>
      <c r="M241" s="20">
        <v>0</v>
      </c>
      <c r="N241" s="28">
        <f t="shared" si="3"/>
        <v>246372.03999999998</v>
      </c>
    </row>
    <row r="242" spans="1:14" x14ac:dyDescent="0.25">
      <c r="A242" s="1">
        <v>239</v>
      </c>
      <c r="B242" s="17" t="s">
        <v>262</v>
      </c>
      <c r="C242" s="20">
        <v>126559.73</v>
      </c>
      <c r="D242" s="20">
        <v>78602.61</v>
      </c>
      <c r="E242" s="20">
        <v>1510.55</v>
      </c>
      <c r="F242" s="20">
        <v>4046.29</v>
      </c>
      <c r="G242" s="20">
        <v>2025.76</v>
      </c>
      <c r="H242" s="20">
        <v>746.8</v>
      </c>
      <c r="I242" s="20">
        <v>2190.1799999999998</v>
      </c>
      <c r="J242" s="20">
        <v>326.14</v>
      </c>
      <c r="K242" s="20">
        <v>154.41</v>
      </c>
      <c r="L242" s="20">
        <v>3036</v>
      </c>
      <c r="M242" s="20">
        <v>0</v>
      </c>
      <c r="N242" s="28">
        <f t="shared" si="3"/>
        <v>219198.47</v>
      </c>
    </row>
    <row r="243" spans="1:14" x14ac:dyDescent="0.25">
      <c r="A243" s="1">
        <v>240</v>
      </c>
      <c r="B243" s="17" t="s">
        <v>263</v>
      </c>
      <c r="C243" s="20">
        <v>233910.65</v>
      </c>
      <c r="D243" s="20">
        <v>55297</v>
      </c>
      <c r="E243" s="20">
        <v>2914.5</v>
      </c>
      <c r="F243" s="20">
        <v>7885.46</v>
      </c>
      <c r="G243" s="20">
        <v>5827.68</v>
      </c>
      <c r="H243" s="20">
        <v>1367.75</v>
      </c>
      <c r="I243" s="20">
        <v>4838.3999999999996</v>
      </c>
      <c r="J243" s="20">
        <v>600.30999999999995</v>
      </c>
      <c r="K243" s="20">
        <v>272.44</v>
      </c>
      <c r="L243" s="20">
        <v>0</v>
      </c>
      <c r="M243" s="20">
        <v>0</v>
      </c>
      <c r="N243" s="28">
        <f t="shared" si="3"/>
        <v>312914.19000000006</v>
      </c>
    </row>
    <row r="244" spans="1:14" x14ac:dyDescent="0.25">
      <c r="A244" s="1">
        <v>241</v>
      </c>
      <c r="B244" s="17" t="s">
        <v>264</v>
      </c>
      <c r="C244" s="20">
        <v>129743.42</v>
      </c>
      <c r="D244" s="20">
        <v>53456.639999999999</v>
      </c>
      <c r="E244" s="20">
        <v>1718.66</v>
      </c>
      <c r="F244" s="20">
        <v>4983.03</v>
      </c>
      <c r="G244" s="20">
        <v>2089.46</v>
      </c>
      <c r="H244" s="20">
        <v>707.15</v>
      </c>
      <c r="I244" s="20">
        <v>1889.14</v>
      </c>
      <c r="J244" s="20">
        <v>380.69</v>
      </c>
      <c r="K244" s="20">
        <v>111.38</v>
      </c>
      <c r="L244" s="20">
        <v>0</v>
      </c>
      <c r="M244" s="20">
        <v>0</v>
      </c>
      <c r="N244" s="28">
        <f t="shared" si="3"/>
        <v>195079.57</v>
      </c>
    </row>
    <row r="245" spans="1:14" x14ac:dyDescent="0.25">
      <c r="A245" s="1">
        <v>242</v>
      </c>
      <c r="B245" s="17" t="s">
        <v>265</v>
      </c>
      <c r="C245" s="20">
        <v>816136.24</v>
      </c>
      <c r="D245" s="20">
        <v>80242.8</v>
      </c>
      <c r="E245" s="20">
        <v>8645.27</v>
      </c>
      <c r="F245" s="20">
        <v>21788.26</v>
      </c>
      <c r="G245" s="20">
        <v>26505.22</v>
      </c>
      <c r="H245" s="20">
        <v>5057.63</v>
      </c>
      <c r="I245" s="20">
        <v>21718.1</v>
      </c>
      <c r="J245" s="20">
        <v>1656.79</v>
      </c>
      <c r="K245" s="20">
        <v>1210.5999999999999</v>
      </c>
      <c r="L245" s="20">
        <v>0</v>
      </c>
      <c r="M245" s="20">
        <v>0</v>
      </c>
      <c r="N245" s="28">
        <f t="shared" si="3"/>
        <v>982960.91</v>
      </c>
    </row>
    <row r="246" spans="1:14" x14ac:dyDescent="0.25">
      <c r="A246" s="1">
        <v>243</v>
      </c>
      <c r="B246" s="17" t="s">
        <v>266</v>
      </c>
      <c r="C246" s="20">
        <v>241087.29</v>
      </c>
      <c r="D246" s="20">
        <v>124565.9</v>
      </c>
      <c r="E246" s="20">
        <v>2844.14</v>
      </c>
      <c r="F246" s="20">
        <v>7543.22</v>
      </c>
      <c r="G246" s="20">
        <v>3948.59</v>
      </c>
      <c r="H246" s="20">
        <v>1433.75</v>
      </c>
      <c r="I246" s="20">
        <v>4310.49</v>
      </c>
      <c r="J246" s="20">
        <v>617.28</v>
      </c>
      <c r="K246" s="20">
        <v>303.01</v>
      </c>
      <c r="L246" s="20">
        <v>0</v>
      </c>
      <c r="M246" s="20">
        <v>0</v>
      </c>
      <c r="N246" s="28">
        <f t="shared" si="3"/>
        <v>386653.67000000004</v>
      </c>
    </row>
    <row r="247" spans="1:14" x14ac:dyDescent="0.25">
      <c r="A247" s="1">
        <v>244</v>
      </c>
      <c r="B247" s="17" t="s">
        <v>267</v>
      </c>
      <c r="C247" s="20">
        <v>272848.39</v>
      </c>
      <c r="D247" s="20">
        <v>68151.64</v>
      </c>
      <c r="E247" s="20">
        <v>3018.36</v>
      </c>
      <c r="F247" s="20">
        <v>7711.67</v>
      </c>
      <c r="G247" s="20">
        <v>7984.27</v>
      </c>
      <c r="H247" s="20">
        <v>1674.13</v>
      </c>
      <c r="I247" s="20">
        <v>6908.84</v>
      </c>
      <c r="J247" s="20">
        <v>590.1</v>
      </c>
      <c r="K247" s="20">
        <v>387.92</v>
      </c>
      <c r="L247" s="20">
        <v>0</v>
      </c>
      <c r="M247" s="20">
        <v>0</v>
      </c>
      <c r="N247" s="28">
        <f t="shared" si="3"/>
        <v>369275.32</v>
      </c>
    </row>
    <row r="248" spans="1:14" x14ac:dyDescent="0.25">
      <c r="A248" s="1">
        <v>245</v>
      </c>
      <c r="B248" s="17" t="s">
        <v>268</v>
      </c>
      <c r="C248" s="20">
        <v>128271.77</v>
      </c>
      <c r="D248" s="20">
        <v>35168.199999999997</v>
      </c>
      <c r="E248" s="20">
        <v>1698.99</v>
      </c>
      <c r="F248" s="20">
        <v>4762.54</v>
      </c>
      <c r="G248" s="20">
        <v>2748.24</v>
      </c>
      <c r="H248" s="20">
        <v>722.34</v>
      </c>
      <c r="I248" s="20">
        <v>2292.12</v>
      </c>
      <c r="J248" s="20">
        <v>362.64</v>
      </c>
      <c r="K248" s="20">
        <v>126.3</v>
      </c>
      <c r="L248" s="20">
        <v>4017</v>
      </c>
      <c r="M248" s="20">
        <v>0</v>
      </c>
      <c r="N248" s="28">
        <f t="shared" si="3"/>
        <v>180170.13999999998</v>
      </c>
    </row>
    <row r="249" spans="1:14" x14ac:dyDescent="0.25">
      <c r="A249" s="1">
        <v>246</v>
      </c>
      <c r="B249" s="17" t="s">
        <v>269</v>
      </c>
      <c r="C249" s="20">
        <v>95841.94</v>
      </c>
      <c r="D249" s="20">
        <v>40600</v>
      </c>
      <c r="E249" s="20">
        <v>1456.87</v>
      </c>
      <c r="F249" s="20">
        <v>4304.28</v>
      </c>
      <c r="G249" s="20">
        <v>1236.33</v>
      </c>
      <c r="H249" s="20">
        <v>498.92</v>
      </c>
      <c r="I249" s="20">
        <v>1057.92</v>
      </c>
      <c r="J249" s="20">
        <v>326.43</v>
      </c>
      <c r="K249" s="20">
        <v>58.31</v>
      </c>
      <c r="L249" s="20">
        <v>0</v>
      </c>
      <c r="M249" s="20">
        <v>0</v>
      </c>
      <c r="N249" s="28">
        <f t="shared" si="3"/>
        <v>145381</v>
      </c>
    </row>
    <row r="250" spans="1:14" x14ac:dyDescent="0.25">
      <c r="A250" s="1">
        <v>247</v>
      </c>
      <c r="B250" s="17" t="s">
        <v>270</v>
      </c>
      <c r="C250" s="20">
        <v>217559.32</v>
      </c>
      <c r="D250" s="20">
        <v>85580.32</v>
      </c>
      <c r="E250" s="20">
        <v>2089.25</v>
      </c>
      <c r="F250" s="20">
        <v>6345.47</v>
      </c>
      <c r="G250" s="20">
        <v>3195.99</v>
      </c>
      <c r="H250" s="20">
        <v>1206.05</v>
      </c>
      <c r="I250" s="20">
        <v>3430.41</v>
      </c>
      <c r="J250" s="20">
        <v>380.76</v>
      </c>
      <c r="K250" s="20">
        <v>235.13</v>
      </c>
      <c r="L250" s="20">
        <v>1756</v>
      </c>
      <c r="M250" s="20">
        <v>0</v>
      </c>
      <c r="N250" s="28">
        <f t="shared" si="3"/>
        <v>321778.69999999995</v>
      </c>
    </row>
    <row r="251" spans="1:14" x14ac:dyDescent="0.25">
      <c r="A251" s="1">
        <v>248</v>
      </c>
      <c r="B251" s="17" t="s">
        <v>271</v>
      </c>
      <c r="C251" s="20">
        <v>1071670.9099999999</v>
      </c>
      <c r="D251" s="20">
        <v>168389.98</v>
      </c>
      <c r="E251" s="20">
        <v>9958.36</v>
      </c>
      <c r="F251" s="20">
        <v>21900.22</v>
      </c>
      <c r="G251" s="20">
        <v>35036.18</v>
      </c>
      <c r="H251" s="20">
        <v>7111.61</v>
      </c>
      <c r="I251" s="20">
        <v>30750.28</v>
      </c>
      <c r="J251" s="20">
        <v>1658.5</v>
      </c>
      <c r="K251" s="20">
        <v>1973.15</v>
      </c>
      <c r="L251" s="20">
        <v>201651</v>
      </c>
      <c r="M251" s="20">
        <v>0</v>
      </c>
      <c r="N251" s="28">
        <f t="shared" si="3"/>
        <v>1550100.19</v>
      </c>
    </row>
    <row r="252" spans="1:14" x14ac:dyDescent="0.25">
      <c r="A252" s="1">
        <v>249</v>
      </c>
      <c r="B252" s="17" t="s">
        <v>272</v>
      </c>
      <c r="C252" s="20">
        <v>276981.12</v>
      </c>
      <c r="D252" s="20">
        <v>231720.11</v>
      </c>
      <c r="E252" s="20">
        <v>3098.67</v>
      </c>
      <c r="F252" s="20">
        <v>7965.64</v>
      </c>
      <c r="G252" s="20">
        <v>7861.78</v>
      </c>
      <c r="H252" s="20">
        <v>1691.35</v>
      </c>
      <c r="I252" s="20">
        <v>6794.96</v>
      </c>
      <c r="J252" s="20">
        <v>618.78</v>
      </c>
      <c r="K252" s="20">
        <v>386.38</v>
      </c>
      <c r="L252" s="20">
        <v>9432</v>
      </c>
      <c r="M252" s="20">
        <v>0</v>
      </c>
      <c r="N252" s="28">
        <f t="shared" si="3"/>
        <v>546550.78999999992</v>
      </c>
    </row>
    <row r="253" spans="1:14" x14ac:dyDescent="0.25">
      <c r="A253" s="1">
        <v>250</v>
      </c>
      <c r="B253" s="17" t="s">
        <v>273</v>
      </c>
      <c r="C253" s="20">
        <v>232686.3</v>
      </c>
      <c r="D253" s="20">
        <v>88640.29</v>
      </c>
      <c r="E253" s="20">
        <v>2412.4899999999998</v>
      </c>
      <c r="F253" s="20">
        <v>6920.52</v>
      </c>
      <c r="G253" s="20">
        <v>2492.46</v>
      </c>
      <c r="H253" s="20">
        <v>1326.11</v>
      </c>
      <c r="I253" s="20">
        <v>3306.84</v>
      </c>
      <c r="J253" s="20">
        <v>493.7</v>
      </c>
      <c r="K253" s="20">
        <v>267.58</v>
      </c>
      <c r="L253" s="20">
        <v>0</v>
      </c>
      <c r="M253" s="20">
        <v>0</v>
      </c>
      <c r="N253" s="28">
        <f t="shared" si="3"/>
        <v>338546.29000000004</v>
      </c>
    </row>
    <row r="254" spans="1:14" x14ac:dyDescent="0.25">
      <c r="A254" s="1">
        <v>251</v>
      </c>
      <c r="B254" s="17" t="s">
        <v>274</v>
      </c>
      <c r="C254" s="20">
        <v>164100.68</v>
      </c>
      <c r="D254" s="20">
        <v>73655.899999999994</v>
      </c>
      <c r="E254" s="20">
        <v>2255.3200000000002</v>
      </c>
      <c r="F254" s="20">
        <v>6401.69</v>
      </c>
      <c r="G254" s="20">
        <v>2511.4</v>
      </c>
      <c r="H254" s="20">
        <v>908.26</v>
      </c>
      <c r="I254" s="20">
        <v>2347.69</v>
      </c>
      <c r="J254" s="20">
        <v>491.68</v>
      </c>
      <c r="K254" s="20">
        <v>147.06</v>
      </c>
      <c r="L254" s="20">
        <v>4977</v>
      </c>
      <c r="M254" s="20">
        <v>0</v>
      </c>
      <c r="N254" s="28">
        <f t="shared" si="3"/>
        <v>257796.68</v>
      </c>
    </row>
    <row r="255" spans="1:14" x14ac:dyDescent="0.25">
      <c r="A255" s="1">
        <v>252</v>
      </c>
      <c r="B255" s="17" t="s">
        <v>275</v>
      </c>
      <c r="C255" s="20">
        <v>201091.87</v>
      </c>
      <c r="D255" s="20">
        <v>49846</v>
      </c>
      <c r="E255" s="20">
        <v>2479.2600000000002</v>
      </c>
      <c r="F255" s="20">
        <v>6660.69</v>
      </c>
      <c r="G255" s="20">
        <v>4908.66</v>
      </c>
      <c r="H255" s="20">
        <v>1183.42</v>
      </c>
      <c r="I255" s="20">
        <v>4229.16</v>
      </c>
      <c r="J255" s="20">
        <v>507.88</v>
      </c>
      <c r="K255" s="20">
        <v>240.53</v>
      </c>
      <c r="L255" s="20">
        <v>0</v>
      </c>
      <c r="M255" s="20">
        <v>0</v>
      </c>
      <c r="N255" s="28">
        <f t="shared" si="3"/>
        <v>271147.46999999997</v>
      </c>
    </row>
    <row r="256" spans="1:14" x14ac:dyDescent="0.25">
      <c r="A256" s="1">
        <v>253</v>
      </c>
      <c r="B256" s="17" t="s">
        <v>276</v>
      </c>
      <c r="C256" s="20">
        <v>236827.91</v>
      </c>
      <c r="D256" s="20">
        <v>89140.25</v>
      </c>
      <c r="E256" s="20">
        <v>3144.06</v>
      </c>
      <c r="F256" s="20">
        <v>8780.1299999999992</v>
      </c>
      <c r="G256" s="20">
        <v>4307.99</v>
      </c>
      <c r="H256" s="20">
        <v>1338.66</v>
      </c>
      <c r="I256" s="20">
        <v>3834.48</v>
      </c>
      <c r="J256" s="20">
        <v>667.66</v>
      </c>
      <c r="K256" s="20">
        <v>235.96</v>
      </c>
      <c r="L256" s="20">
        <v>0</v>
      </c>
      <c r="M256" s="20">
        <v>0</v>
      </c>
      <c r="N256" s="28">
        <f t="shared" si="3"/>
        <v>348277.1</v>
      </c>
    </row>
    <row r="257" spans="1:14" x14ac:dyDescent="0.25">
      <c r="A257" s="1">
        <v>254</v>
      </c>
      <c r="B257" s="17" t="s">
        <v>277</v>
      </c>
      <c r="C257" s="20">
        <v>276295.71999999997</v>
      </c>
      <c r="D257" s="20">
        <v>84420.52</v>
      </c>
      <c r="E257" s="20">
        <v>3347.25</v>
      </c>
      <c r="F257" s="20">
        <v>9200.67</v>
      </c>
      <c r="G257" s="20">
        <v>6546.84</v>
      </c>
      <c r="H257" s="20">
        <v>1596.96</v>
      </c>
      <c r="I257" s="20">
        <v>5600.19</v>
      </c>
      <c r="J257" s="20">
        <v>723.18</v>
      </c>
      <c r="K257" s="20">
        <v>312.13</v>
      </c>
      <c r="L257" s="20">
        <v>13519</v>
      </c>
      <c r="M257" s="20">
        <v>0</v>
      </c>
      <c r="N257" s="28">
        <f t="shared" si="3"/>
        <v>401562.46</v>
      </c>
    </row>
    <row r="258" spans="1:14" x14ac:dyDescent="0.25">
      <c r="A258" s="1">
        <v>255</v>
      </c>
      <c r="B258" s="17" t="s">
        <v>278</v>
      </c>
      <c r="C258" s="20">
        <v>192320.07</v>
      </c>
      <c r="D258" s="20">
        <v>46945.599999999999</v>
      </c>
      <c r="E258" s="20">
        <v>2372.91</v>
      </c>
      <c r="F258" s="20">
        <v>6748.41</v>
      </c>
      <c r="G258" s="20">
        <v>4044.58</v>
      </c>
      <c r="H258" s="20">
        <v>1079.04</v>
      </c>
      <c r="I258" s="20">
        <v>3462.09</v>
      </c>
      <c r="J258" s="20">
        <v>508.25</v>
      </c>
      <c r="K258" s="20">
        <v>193.67</v>
      </c>
      <c r="L258" s="20">
        <v>5430</v>
      </c>
      <c r="M258" s="20">
        <v>0</v>
      </c>
      <c r="N258" s="28">
        <f t="shared" si="3"/>
        <v>263104.62</v>
      </c>
    </row>
    <row r="259" spans="1:14" x14ac:dyDescent="0.25">
      <c r="A259" s="1">
        <v>256</v>
      </c>
      <c r="B259" s="17" t="s">
        <v>279</v>
      </c>
      <c r="C259" s="20">
        <v>84936.07</v>
      </c>
      <c r="D259" s="20">
        <v>39729.440000000002</v>
      </c>
      <c r="E259" s="20">
        <v>1246.18</v>
      </c>
      <c r="F259" s="20">
        <v>3779.8</v>
      </c>
      <c r="G259" s="20">
        <v>460.32</v>
      </c>
      <c r="H259" s="20">
        <v>431.8</v>
      </c>
      <c r="I259" s="20">
        <v>585.38</v>
      </c>
      <c r="J259" s="20">
        <v>286.55</v>
      </c>
      <c r="K259" s="20">
        <v>46.14</v>
      </c>
      <c r="L259" s="20">
        <v>0</v>
      </c>
      <c r="M259" s="20">
        <v>0</v>
      </c>
      <c r="N259" s="28">
        <f t="shared" si="3"/>
        <v>131501.68000000002</v>
      </c>
    </row>
    <row r="260" spans="1:14" x14ac:dyDescent="0.25">
      <c r="A260" s="1">
        <v>257</v>
      </c>
      <c r="B260" s="17" t="s">
        <v>280</v>
      </c>
      <c r="C260" s="20">
        <v>140010.12</v>
      </c>
      <c r="D260" s="20">
        <v>61848.3</v>
      </c>
      <c r="E260" s="20">
        <v>1982.37</v>
      </c>
      <c r="F260" s="20">
        <v>5667.68</v>
      </c>
      <c r="G260" s="20">
        <v>2159.71</v>
      </c>
      <c r="H260" s="20">
        <v>764.86</v>
      </c>
      <c r="I260" s="20">
        <v>1942.64</v>
      </c>
      <c r="J260" s="20">
        <v>445.68</v>
      </c>
      <c r="K260" s="20">
        <v>115.96</v>
      </c>
      <c r="L260" s="20">
        <v>7816</v>
      </c>
      <c r="M260" s="20">
        <v>0</v>
      </c>
      <c r="N260" s="28">
        <f t="shared" ref="N260:N323" si="4">SUM(C260:M260)</f>
        <v>222753.31999999995</v>
      </c>
    </row>
    <row r="261" spans="1:14" x14ac:dyDescent="0.25">
      <c r="A261" s="1">
        <v>258</v>
      </c>
      <c r="B261" s="17" t="s">
        <v>281</v>
      </c>
      <c r="C261" s="20">
        <v>131980.82</v>
      </c>
      <c r="D261" s="20">
        <v>57662.81</v>
      </c>
      <c r="E261" s="20">
        <v>1639.02</v>
      </c>
      <c r="F261" s="20">
        <v>4376.22</v>
      </c>
      <c r="G261" s="20">
        <v>1416.13</v>
      </c>
      <c r="H261" s="20">
        <v>779.78</v>
      </c>
      <c r="I261" s="20">
        <v>1929.72</v>
      </c>
      <c r="J261" s="20">
        <v>339.08</v>
      </c>
      <c r="K261" s="20">
        <v>159.33000000000001</v>
      </c>
      <c r="L261" s="20">
        <v>0</v>
      </c>
      <c r="M261" s="20">
        <v>0</v>
      </c>
      <c r="N261" s="28">
        <f t="shared" si="4"/>
        <v>200282.90999999997</v>
      </c>
    </row>
    <row r="262" spans="1:14" x14ac:dyDescent="0.25">
      <c r="A262" s="1">
        <v>259</v>
      </c>
      <c r="B262" s="17" t="s">
        <v>282</v>
      </c>
      <c r="C262" s="20">
        <v>225277.4</v>
      </c>
      <c r="D262" s="20">
        <v>110504.4</v>
      </c>
      <c r="E262" s="20">
        <v>2874.11</v>
      </c>
      <c r="F262" s="20">
        <v>8286.16</v>
      </c>
      <c r="G262" s="20">
        <v>4442.75</v>
      </c>
      <c r="H262" s="20">
        <v>1242</v>
      </c>
      <c r="I262" s="20">
        <v>3734.63</v>
      </c>
      <c r="J262" s="20">
        <v>628.17999999999995</v>
      </c>
      <c r="K262" s="20">
        <v>207.73</v>
      </c>
      <c r="L262" s="20">
        <v>0</v>
      </c>
      <c r="M262" s="20">
        <v>0</v>
      </c>
      <c r="N262" s="28">
        <f t="shared" si="4"/>
        <v>357197.35999999993</v>
      </c>
    </row>
    <row r="263" spans="1:14" x14ac:dyDescent="0.25">
      <c r="A263" s="1">
        <v>260</v>
      </c>
      <c r="B263" s="17" t="s">
        <v>283</v>
      </c>
      <c r="C263" s="20">
        <v>194704.96</v>
      </c>
      <c r="D263" s="20">
        <v>90946.97</v>
      </c>
      <c r="E263" s="20">
        <v>2417.4899999999998</v>
      </c>
      <c r="F263" s="20">
        <v>6654.93</v>
      </c>
      <c r="G263" s="20">
        <v>4467.87</v>
      </c>
      <c r="H263" s="20">
        <v>1121.78</v>
      </c>
      <c r="I263" s="20">
        <v>3844.39</v>
      </c>
      <c r="J263" s="20">
        <v>512.02</v>
      </c>
      <c r="K263" s="20">
        <v>215.61</v>
      </c>
      <c r="L263" s="20">
        <v>0</v>
      </c>
      <c r="M263" s="20">
        <v>0</v>
      </c>
      <c r="N263" s="28">
        <f t="shared" si="4"/>
        <v>304886.02</v>
      </c>
    </row>
    <row r="264" spans="1:14" x14ac:dyDescent="0.25">
      <c r="A264" s="1">
        <v>261</v>
      </c>
      <c r="B264" s="17" t="s">
        <v>284</v>
      </c>
      <c r="C264" s="20">
        <v>502987.24</v>
      </c>
      <c r="D264" s="20">
        <v>419459.81</v>
      </c>
      <c r="E264" s="20">
        <v>5380.11</v>
      </c>
      <c r="F264" s="20">
        <v>13543.74</v>
      </c>
      <c r="G264" s="20">
        <v>14297.04</v>
      </c>
      <c r="H264" s="20">
        <v>3117.5</v>
      </c>
      <c r="I264" s="20">
        <v>12647.26</v>
      </c>
      <c r="J264" s="20">
        <v>1038.44</v>
      </c>
      <c r="K264" s="20">
        <v>744.4</v>
      </c>
      <c r="L264" s="20">
        <v>33209</v>
      </c>
      <c r="M264" s="20">
        <v>0</v>
      </c>
      <c r="N264" s="28">
        <f t="shared" si="4"/>
        <v>1006424.54</v>
      </c>
    </row>
    <row r="265" spans="1:14" x14ac:dyDescent="0.25">
      <c r="A265" s="1">
        <v>262</v>
      </c>
      <c r="B265" s="17" t="s">
        <v>285</v>
      </c>
      <c r="C265" s="20">
        <v>117509.42</v>
      </c>
      <c r="D265" s="20">
        <v>45187.99</v>
      </c>
      <c r="E265" s="20">
        <v>1463.14</v>
      </c>
      <c r="F265" s="20">
        <v>3849.29</v>
      </c>
      <c r="G265" s="20">
        <v>1984.75</v>
      </c>
      <c r="H265" s="20">
        <v>701.2</v>
      </c>
      <c r="I265" s="20">
        <v>2116.0300000000002</v>
      </c>
      <c r="J265" s="20">
        <v>313.74</v>
      </c>
      <c r="K265" s="20">
        <v>146.02000000000001</v>
      </c>
      <c r="L265" s="20">
        <v>0</v>
      </c>
      <c r="M265" s="20">
        <v>0</v>
      </c>
      <c r="N265" s="28">
        <f t="shared" si="4"/>
        <v>173271.58000000002</v>
      </c>
    </row>
    <row r="266" spans="1:14" x14ac:dyDescent="0.25">
      <c r="A266" s="1">
        <v>263</v>
      </c>
      <c r="B266" s="17" t="s">
        <v>286</v>
      </c>
      <c r="C266" s="20">
        <v>307965.84999999998</v>
      </c>
      <c r="D266" s="20">
        <v>215544.33</v>
      </c>
      <c r="E266" s="20">
        <v>3455.97</v>
      </c>
      <c r="F266" s="20">
        <v>9435.09</v>
      </c>
      <c r="G266" s="20">
        <v>6572.93</v>
      </c>
      <c r="H266" s="20">
        <v>1804.55</v>
      </c>
      <c r="I266" s="20">
        <v>6086.54</v>
      </c>
      <c r="J266" s="20">
        <v>696.93</v>
      </c>
      <c r="K266" s="20">
        <v>377.59</v>
      </c>
      <c r="L266" s="20">
        <v>0</v>
      </c>
      <c r="M266" s="20">
        <v>0</v>
      </c>
      <c r="N266" s="28">
        <f t="shared" si="4"/>
        <v>551939.78</v>
      </c>
    </row>
    <row r="267" spans="1:14" x14ac:dyDescent="0.25">
      <c r="A267" s="1">
        <v>264</v>
      </c>
      <c r="B267" s="17" t="s">
        <v>287</v>
      </c>
      <c r="C267" s="20">
        <v>205564.39</v>
      </c>
      <c r="D267" s="20">
        <v>132546.56</v>
      </c>
      <c r="E267" s="20">
        <v>2593.5700000000002</v>
      </c>
      <c r="F267" s="20">
        <v>7218.75</v>
      </c>
      <c r="G267" s="20">
        <v>4480.75</v>
      </c>
      <c r="H267" s="20">
        <v>1172.6099999999999</v>
      </c>
      <c r="I267" s="20">
        <v>3839.12</v>
      </c>
      <c r="J267" s="20">
        <v>545.29</v>
      </c>
      <c r="K267" s="20">
        <v>217.73</v>
      </c>
      <c r="L267" s="20">
        <v>0</v>
      </c>
      <c r="M267" s="20">
        <v>0</v>
      </c>
      <c r="N267" s="28">
        <f t="shared" si="4"/>
        <v>358178.76999999996</v>
      </c>
    </row>
    <row r="268" spans="1:14" x14ac:dyDescent="0.25">
      <c r="A268" s="1">
        <v>265</v>
      </c>
      <c r="B268" s="17" t="s">
        <v>288</v>
      </c>
      <c r="C268" s="20">
        <v>515015.85</v>
      </c>
      <c r="D268" s="20">
        <v>60505.599999999999</v>
      </c>
      <c r="E268" s="20">
        <v>5558.86</v>
      </c>
      <c r="F268" s="20">
        <v>13824.74</v>
      </c>
      <c r="G268" s="20">
        <v>13874.01</v>
      </c>
      <c r="H268" s="20">
        <v>3215.98</v>
      </c>
      <c r="I268" s="20">
        <v>12680.25</v>
      </c>
      <c r="J268" s="20">
        <v>1056.3499999999999</v>
      </c>
      <c r="K268" s="20">
        <v>776.75</v>
      </c>
      <c r="L268" s="20">
        <v>0</v>
      </c>
      <c r="M268" s="20">
        <v>0</v>
      </c>
      <c r="N268" s="28">
        <f t="shared" si="4"/>
        <v>626508.3899999999</v>
      </c>
    </row>
    <row r="269" spans="1:14" x14ac:dyDescent="0.25">
      <c r="A269" s="1">
        <v>266</v>
      </c>
      <c r="B269" s="17" t="s">
        <v>289</v>
      </c>
      <c r="C269" s="20">
        <v>611841.87</v>
      </c>
      <c r="D269" s="20">
        <v>737653.97</v>
      </c>
      <c r="E269" s="20">
        <v>6300.79</v>
      </c>
      <c r="F269" s="20">
        <v>16184.28</v>
      </c>
      <c r="G269" s="20">
        <v>17522.14</v>
      </c>
      <c r="H269" s="20">
        <v>3753.08</v>
      </c>
      <c r="I269" s="20">
        <v>15376.03</v>
      </c>
      <c r="J269" s="20">
        <v>1195.3800000000001</v>
      </c>
      <c r="K269" s="20">
        <v>889.32</v>
      </c>
      <c r="L269" s="20">
        <v>0</v>
      </c>
      <c r="M269" s="20">
        <v>0</v>
      </c>
      <c r="N269" s="28">
        <f t="shared" si="4"/>
        <v>1410716.8599999999</v>
      </c>
    </row>
    <row r="270" spans="1:14" x14ac:dyDescent="0.25">
      <c r="A270" s="1">
        <v>267</v>
      </c>
      <c r="B270" s="17" t="s">
        <v>290</v>
      </c>
      <c r="C270" s="20">
        <v>69503.210000000006</v>
      </c>
      <c r="D270" s="20">
        <v>40648.07</v>
      </c>
      <c r="E270" s="20">
        <v>1117</v>
      </c>
      <c r="F270" s="20">
        <v>3368.5</v>
      </c>
      <c r="G270" s="20">
        <v>490.35</v>
      </c>
      <c r="H270" s="20">
        <v>347.58</v>
      </c>
      <c r="I270" s="20">
        <v>474.28</v>
      </c>
      <c r="J270" s="20">
        <v>257.86</v>
      </c>
      <c r="K270" s="20">
        <v>29.82</v>
      </c>
      <c r="L270" s="20">
        <v>0</v>
      </c>
      <c r="M270" s="20">
        <v>0</v>
      </c>
      <c r="N270" s="28">
        <f t="shared" si="4"/>
        <v>116236.67000000001</v>
      </c>
    </row>
    <row r="271" spans="1:14" x14ac:dyDescent="0.25">
      <c r="A271" s="1">
        <v>268</v>
      </c>
      <c r="B271" s="17" t="s">
        <v>291</v>
      </c>
      <c r="C271" s="20">
        <v>153697.72</v>
      </c>
      <c r="D271" s="20">
        <v>74615.87</v>
      </c>
      <c r="E271" s="20">
        <v>1821.11</v>
      </c>
      <c r="F271" s="20">
        <v>4725.04</v>
      </c>
      <c r="G271" s="20">
        <v>2326.09</v>
      </c>
      <c r="H271" s="20">
        <v>930.96</v>
      </c>
      <c r="I271" s="20">
        <v>2732.37</v>
      </c>
      <c r="J271" s="20">
        <v>359.1</v>
      </c>
      <c r="K271" s="20">
        <v>205.17</v>
      </c>
      <c r="L271" s="20">
        <v>0</v>
      </c>
      <c r="M271" s="20">
        <v>0</v>
      </c>
      <c r="N271" s="28">
        <f t="shared" si="4"/>
        <v>241413.43</v>
      </c>
    </row>
    <row r="272" spans="1:14" x14ac:dyDescent="0.25">
      <c r="A272" s="1">
        <v>269</v>
      </c>
      <c r="B272" s="17" t="s">
        <v>292</v>
      </c>
      <c r="C272" s="20">
        <v>414780.38</v>
      </c>
      <c r="D272" s="20">
        <v>227447.53</v>
      </c>
      <c r="E272" s="20">
        <v>4688.76</v>
      </c>
      <c r="F272" s="20">
        <v>13559.15</v>
      </c>
      <c r="G272" s="20">
        <v>8719.4699999999993</v>
      </c>
      <c r="H272" s="20">
        <v>2322.98</v>
      </c>
      <c r="I272" s="20">
        <v>7632.09</v>
      </c>
      <c r="J272" s="20">
        <v>989.71</v>
      </c>
      <c r="K272" s="20">
        <v>432.7</v>
      </c>
      <c r="L272" s="20">
        <v>0</v>
      </c>
      <c r="M272" s="20">
        <v>0</v>
      </c>
      <c r="N272" s="28">
        <f t="shared" si="4"/>
        <v>680572.7699999999</v>
      </c>
    </row>
    <row r="273" spans="1:14" x14ac:dyDescent="0.25">
      <c r="A273" s="1">
        <v>270</v>
      </c>
      <c r="B273" s="17" t="s">
        <v>293</v>
      </c>
      <c r="C273" s="20">
        <v>155589.76000000001</v>
      </c>
      <c r="D273" s="20">
        <v>70077.64</v>
      </c>
      <c r="E273" s="20">
        <v>2091.88</v>
      </c>
      <c r="F273" s="20">
        <v>5740.16</v>
      </c>
      <c r="G273" s="20">
        <v>2755.74</v>
      </c>
      <c r="H273" s="20">
        <v>887.75</v>
      </c>
      <c r="I273" s="20">
        <v>2528.19</v>
      </c>
      <c r="J273" s="20">
        <v>495.15</v>
      </c>
      <c r="K273" s="20">
        <v>158.31</v>
      </c>
      <c r="L273" s="20">
        <v>10543</v>
      </c>
      <c r="M273" s="20">
        <v>0</v>
      </c>
      <c r="N273" s="28">
        <f t="shared" si="4"/>
        <v>250867.58000000002</v>
      </c>
    </row>
    <row r="274" spans="1:14" x14ac:dyDescent="0.25">
      <c r="A274" s="1">
        <v>271</v>
      </c>
      <c r="B274" s="17" t="s">
        <v>294</v>
      </c>
      <c r="C274" s="20">
        <v>243703.43</v>
      </c>
      <c r="D274" s="20">
        <v>48582.8</v>
      </c>
      <c r="E274" s="20">
        <v>2852.3</v>
      </c>
      <c r="F274" s="20">
        <v>7603.69</v>
      </c>
      <c r="G274" s="20">
        <v>6640.65</v>
      </c>
      <c r="H274" s="20">
        <v>1447.83</v>
      </c>
      <c r="I274" s="20">
        <v>5547.77</v>
      </c>
      <c r="J274" s="20">
        <v>582.46</v>
      </c>
      <c r="K274" s="20">
        <v>307.04000000000002</v>
      </c>
      <c r="L274" s="20">
        <v>0</v>
      </c>
      <c r="M274" s="20">
        <v>0</v>
      </c>
      <c r="N274" s="28">
        <f t="shared" si="4"/>
        <v>317267.97000000003</v>
      </c>
    </row>
    <row r="275" spans="1:14" x14ac:dyDescent="0.25">
      <c r="A275" s="1">
        <v>272</v>
      </c>
      <c r="B275" s="17" t="s">
        <v>295</v>
      </c>
      <c r="C275" s="20">
        <v>446695.5</v>
      </c>
      <c r="D275" s="20">
        <v>74421.66</v>
      </c>
      <c r="E275" s="20">
        <v>4532.66</v>
      </c>
      <c r="F275" s="20">
        <v>10992.9</v>
      </c>
      <c r="G275" s="20">
        <v>12741.85</v>
      </c>
      <c r="H275" s="20">
        <v>2754.09</v>
      </c>
      <c r="I275" s="20">
        <v>11526.83</v>
      </c>
      <c r="J275" s="20">
        <v>897.52</v>
      </c>
      <c r="K275" s="20">
        <v>686.83</v>
      </c>
      <c r="L275" s="20">
        <v>82098</v>
      </c>
      <c r="M275" s="20">
        <v>0</v>
      </c>
      <c r="N275" s="28">
        <f t="shared" si="4"/>
        <v>647347.84</v>
      </c>
    </row>
    <row r="276" spans="1:14" x14ac:dyDescent="0.25">
      <c r="A276" s="1">
        <v>273</v>
      </c>
      <c r="B276" s="17" t="s">
        <v>296</v>
      </c>
      <c r="C276" s="20">
        <v>301805.32</v>
      </c>
      <c r="D276" s="20">
        <v>234118.69</v>
      </c>
      <c r="E276" s="20">
        <v>3387.18</v>
      </c>
      <c r="F276" s="20">
        <v>8733.84</v>
      </c>
      <c r="G276" s="20">
        <v>8004.94</v>
      </c>
      <c r="H276" s="20">
        <v>1840.17</v>
      </c>
      <c r="I276" s="20">
        <v>7039.11</v>
      </c>
      <c r="J276" s="20">
        <v>658.03</v>
      </c>
      <c r="K276" s="20">
        <v>419.42</v>
      </c>
      <c r="L276" s="20">
        <v>0</v>
      </c>
      <c r="M276" s="20">
        <v>0</v>
      </c>
      <c r="N276" s="28">
        <f t="shared" si="4"/>
        <v>566006.70000000007</v>
      </c>
    </row>
    <row r="277" spans="1:14" x14ac:dyDescent="0.25">
      <c r="A277" s="1">
        <v>274</v>
      </c>
      <c r="B277" s="17" t="s">
        <v>297</v>
      </c>
      <c r="C277" s="20">
        <v>175796.16</v>
      </c>
      <c r="D277" s="20">
        <v>79262.429999999993</v>
      </c>
      <c r="E277" s="20">
        <v>2278.54</v>
      </c>
      <c r="F277" s="20">
        <v>6047.1</v>
      </c>
      <c r="G277" s="20">
        <v>2753.11</v>
      </c>
      <c r="H277" s="20">
        <v>1037.3499999999999</v>
      </c>
      <c r="I277" s="20">
        <v>2920.97</v>
      </c>
      <c r="J277" s="20">
        <v>506.52</v>
      </c>
      <c r="K277" s="20">
        <v>206.65</v>
      </c>
      <c r="L277" s="20">
        <v>0</v>
      </c>
      <c r="M277" s="20">
        <v>0</v>
      </c>
      <c r="N277" s="28">
        <f t="shared" si="4"/>
        <v>270808.82999999996</v>
      </c>
    </row>
    <row r="278" spans="1:14" x14ac:dyDescent="0.25">
      <c r="A278" s="1">
        <v>275</v>
      </c>
      <c r="B278" s="17" t="s">
        <v>298</v>
      </c>
      <c r="C278" s="20">
        <v>485245.76</v>
      </c>
      <c r="D278" s="20">
        <v>65296.800000000003</v>
      </c>
      <c r="E278" s="20">
        <v>5142.9399999999996</v>
      </c>
      <c r="F278" s="20">
        <v>12893.45</v>
      </c>
      <c r="G278" s="20">
        <v>15095.61</v>
      </c>
      <c r="H278" s="20">
        <v>3014.34</v>
      </c>
      <c r="I278" s="20">
        <v>12840.97</v>
      </c>
      <c r="J278" s="20">
        <v>1006.27</v>
      </c>
      <c r="K278" s="20">
        <v>724.28</v>
      </c>
      <c r="L278" s="20">
        <v>0</v>
      </c>
      <c r="M278" s="20">
        <v>0</v>
      </c>
      <c r="N278" s="28">
        <f t="shared" si="4"/>
        <v>601260.41999999993</v>
      </c>
    </row>
    <row r="279" spans="1:14" x14ac:dyDescent="0.25">
      <c r="A279" s="1">
        <v>276</v>
      </c>
      <c r="B279" s="17" t="s">
        <v>299</v>
      </c>
      <c r="C279" s="20">
        <v>139035.92000000001</v>
      </c>
      <c r="D279" s="20">
        <v>101238.19</v>
      </c>
      <c r="E279" s="20">
        <v>2121.42</v>
      </c>
      <c r="F279" s="20">
        <v>6416.47</v>
      </c>
      <c r="G279" s="20">
        <v>1449.04</v>
      </c>
      <c r="H279" s="20">
        <v>701.96</v>
      </c>
      <c r="I279" s="20">
        <v>1224.0899999999999</v>
      </c>
      <c r="J279" s="20">
        <v>482.83</v>
      </c>
      <c r="K279" s="20">
        <v>69.5</v>
      </c>
      <c r="L279" s="20">
        <v>20368</v>
      </c>
      <c r="M279" s="20">
        <v>0</v>
      </c>
      <c r="N279" s="28">
        <f t="shared" si="4"/>
        <v>273107.42000000004</v>
      </c>
    </row>
    <row r="280" spans="1:14" x14ac:dyDescent="0.25">
      <c r="A280" s="1">
        <v>277</v>
      </c>
      <c r="B280" s="17" t="s">
        <v>300</v>
      </c>
      <c r="C280" s="20">
        <v>991226.06</v>
      </c>
      <c r="D280" s="20">
        <v>384422.07</v>
      </c>
      <c r="E280" s="20">
        <v>10776.71</v>
      </c>
      <c r="F280" s="20">
        <v>28760.13</v>
      </c>
      <c r="G280" s="20">
        <v>25524.51</v>
      </c>
      <c r="H280" s="20">
        <v>5910.29</v>
      </c>
      <c r="I280" s="20">
        <v>22308.3</v>
      </c>
      <c r="J280" s="20">
        <v>2209.7800000000002</v>
      </c>
      <c r="K280" s="20">
        <v>1297.42</v>
      </c>
      <c r="L280" s="20">
        <v>0</v>
      </c>
      <c r="M280" s="20">
        <v>0</v>
      </c>
      <c r="N280" s="28">
        <f t="shared" si="4"/>
        <v>1472435.27</v>
      </c>
    </row>
    <row r="281" spans="1:14" x14ac:dyDescent="0.25">
      <c r="A281" s="1">
        <v>278</v>
      </c>
      <c r="B281" s="17" t="s">
        <v>301</v>
      </c>
      <c r="C281" s="20">
        <v>2588634.11</v>
      </c>
      <c r="D281" s="20">
        <v>1500330.46</v>
      </c>
      <c r="E281" s="20">
        <v>24717.42</v>
      </c>
      <c r="F281" s="20">
        <v>58086.22</v>
      </c>
      <c r="G281" s="20">
        <v>79780.81</v>
      </c>
      <c r="H281" s="20">
        <v>16660.97</v>
      </c>
      <c r="I281" s="20">
        <v>72301.83</v>
      </c>
      <c r="J281" s="20">
        <v>4545.16</v>
      </c>
      <c r="K281" s="20">
        <v>4376.0200000000004</v>
      </c>
      <c r="L281" s="20">
        <v>0</v>
      </c>
      <c r="M281" s="20">
        <v>44123.05</v>
      </c>
      <c r="N281" s="28">
        <f t="shared" si="4"/>
        <v>4393556.0499999989</v>
      </c>
    </row>
    <row r="282" spans="1:14" x14ac:dyDescent="0.25">
      <c r="A282" s="1">
        <v>279</v>
      </c>
      <c r="B282" s="17" t="s">
        <v>302</v>
      </c>
      <c r="C282" s="20">
        <v>254544.27</v>
      </c>
      <c r="D282" s="20">
        <v>104590.63</v>
      </c>
      <c r="E282" s="20">
        <v>2919.35</v>
      </c>
      <c r="F282" s="20">
        <v>7721.94</v>
      </c>
      <c r="G282" s="20">
        <v>5929.06</v>
      </c>
      <c r="H282" s="20">
        <v>1522.97</v>
      </c>
      <c r="I282" s="20">
        <v>5473.9</v>
      </c>
      <c r="J282" s="20">
        <v>586.66999999999996</v>
      </c>
      <c r="K282" s="20">
        <v>330.87</v>
      </c>
      <c r="L282" s="20">
        <v>2306</v>
      </c>
      <c r="M282" s="20">
        <v>0</v>
      </c>
      <c r="N282" s="28">
        <f t="shared" si="4"/>
        <v>385925.66</v>
      </c>
    </row>
    <row r="283" spans="1:14" x14ac:dyDescent="0.25">
      <c r="A283" s="1">
        <v>280</v>
      </c>
      <c r="B283" s="17" t="s">
        <v>303</v>
      </c>
      <c r="C283" s="20">
        <v>254061.72</v>
      </c>
      <c r="D283" s="20">
        <v>113453.07</v>
      </c>
      <c r="E283" s="20">
        <v>2963.63</v>
      </c>
      <c r="F283" s="20">
        <v>7967.05</v>
      </c>
      <c r="G283" s="20">
        <v>4038.82</v>
      </c>
      <c r="H283" s="20">
        <v>1500.55</v>
      </c>
      <c r="I283" s="20">
        <v>4434.8999999999996</v>
      </c>
      <c r="J283" s="20">
        <v>607.48</v>
      </c>
      <c r="K283" s="20">
        <v>314.43</v>
      </c>
      <c r="L283" s="20">
        <v>0</v>
      </c>
      <c r="M283" s="20">
        <v>0</v>
      </c>
      <c r="N283" s="28">
        <f t="shared" si="4"/>
        <v>389341.65</v>
      </c>
    </row>
    <row r="284" spans="1:14" x14ac:dyDescent="0.25">
      <c r="A284" s="1">
        <v>281</v>
      </c>
      <c r="B284" s="17" t="s">
        <v>304</v>
      </c>
      <c r="C284" s="20">
        <v>81326.41</v>
      </c>
      <c r="D284" s="20">
        <v>36647.47</v>
      </c>
      <c r="E284" s="20">
        <v>1086.31</v>
      </c>
      <c r="F284" s="20">
        <v>3404.22</v>
      </c>
      <c r="G284" s="20">
        <v>608.64</v>
      </c>
      <c r="H284" s="20">
        <v>408.51</v>
      </c>
      <c r="I284" s="20">
        <v>656.26</v>
      </c>
      <c r="J284" s="20">
        <v>239.25</v>
      </c>
      <c r="K284" s="20">
        <v>45.58</v>
      </c>
      <c r="L284" s="20">
        <v>0</v>
      </c>
      <c r="M284" s="20">
        <v>0</v>
      </c>
      <c r="N284" s="28">
        <f t="shared" si="4"/>
        <v>124422.65</v>
      </c>
    </row>
    <row r="285" spans="1:14" x14ac:dyDescent="0.25">
      <c r="A285" s="1">
        <v>282</v>
      </c>
      <c r="B285" s="17" t="s">
        <v>305</v>
      </c>
      <c r="C285" s="20">
        <v>104096.8</v>
      </c>
      <c r="D285" s="20">
        <v>34725.599999999999</v>
      </c>
      <c r="E285" s="20">
        <v>1513.75</v>
      </c>
      <c r="F285" s="20">
        <v>4511.45</v>
      </c>
      <c r="G285" s="20">
        <v>1329.56</v>
      </c>
      <c r="H285" s="20">
        <v>541.75</v>
      </c>
      <c r="I285" s="20">
        <v>1161.06</v>
      </c>
      <c r="J285" s="20">
        <v>337.78</v>
      </c>
      <c r="K285" s="20">
        <v>66.22</v>
      </c>
      <c r="L285" s="20">
        <v>0</v>
      </c>
      <c r="M285" s="20">
        <v>0</v>
      </c>
      <c r="N285" s="28">
        <f t="shared" si="4"/>
        <v>148283.97</v>
      </c>
    </row>
    <row r="286" spans="1:14" x14ac:dyDescent="0.25">
      <c r="A286" s="1">
        <v>283</v>
      </c>
      <c r="B286" s="17" t="s">
        <v>306</v>
      </c>
      <c r="C286" s="20">
        <v>172760.27</v>
      </c>
      <c r="D286" s="20">
        <v>84535.64</v>
      </c>
      <c r="E286" s="20">
        <v>2043.82</v>
      </c>
      <c r="F286" s="20">
        <v>5032.6099999999997</v>
      </c>
      <c r="G286" s="20">
        <v>2104.42</v>
      </c>
      <c r="H286" s="20">
        <v>1083.1400000000001</v>
      </c>
      <c r="I286" s="20">
        <v>3022.42</v>
      </c>
      <c r="J286" s="20">
        <v>402.01</v>
      </c>
      <c r="K286" s="20">
        <v>255.81</v>
      </c>
      <c r="L286" s="20">
        <v>0</v>
      </c>
      <c r="M286" s="20">
        <v>0</v>
      </c>
      <c r="N286" s="28">
        <f t="shared" si="4"/>
        <v>271240.13999999996</v>
      </c>
    </row>
    <row r="287" spans="1:14" x14ac:dyDescent="0.25">
      <c r="A287" s="1">
        <v>284</v>
      </c>
      <c r="B287" s="17" t="s">
        <v>307</v>
      </c>
      <c r="C287" s="20">
        <v>444280.83</v>
      </c>
      <c r="D287" s="20">
        <v>277898.73</v>
      </c>
      <c r="E287" s="20">
        <v>6006.87</v>
      </c>
      <c r="F287" s="20">
        <v>16636.18</v>
      </c>
      <c r="G287" s="20">
        <v>6627.88</v>
      </c>
      <c r="H287" s="20">
        <v>2524.64</v>
      </c>
      <c r="I287" s="20">
        <v>6591.43</v>
      </c>
      <c r="J287" s="20">
        <v>1265.8399999999999</v>
      </c>
      <c r="K287" s="20">
        <v>447.97</v>
      </c>
      <c r="L287" s="20">
        <v>0</v>
      </c>
      <c r="M287" s="20">
        <v>0</v>
      </c>
      <c r="N287" s="28">
        <f t="shared" si="4"/>
        <v>762280.37000000011</v>
      </c>
    </row>
    <row r="288" spans="1:14" x14ac:dyDescent="0.25">
      <c r="A288" s="1">
        <v>285</v>
      </c>
      <c r="B288" s="17" t="s">
        <v>308</v>
      </c>
      <c r="C288" s="20">
        <v>282394.18</v>
      </c>
      <c r="D288" s="20">
        <v>235506.01</v>
      </c>
      <c r="E288" s="20">
        <v>3125.71</v>
      </c>
      <c r="F288" s="20">
        <v>8164.52</v>
      </c>
      <c r="G288" s="20">
        <v>7521.68</v>
      </c>
      <c r="H288" s="20">
        <v>1708.51</v>
      </c>
      <c r="I288" s="20">
        <v>6623.16</v>
      </c>
      <c r="J288" s="20">
        <v>608.65</v>
      </c>
      <c r="K288" s="20">
        <v>385.02</v>
      </c>
      <c r="L288" s="20">
        <v>0</v>
      </c>
      <c r="M288" s="20">
        <v>0</v>
      </c>
      <c r="N288" s="28">
        <f t="shared" si="4"/>
        <v>546037.44000000018</v>
      </c>
    </row>
    <row r="289" spans="1:14" x14ac:dyDescent="0.25">
      <c r="A289" s="1">
        <v>286</v>
      </c>
      <c r="B289" s="17" t="s">
        <v>309</v>
      </c>
      <c r="C289" s="20">
        <v>290335.77</v>
      </c>
      <c r="D289" s="20">
        <v>96496.07</v>
      </c>
      <c r="E289" s="20">
        <v>3681.66</v>
      </c>
      <c r="F289" s="20">
        <v>10319.120000000001</v>
      </c>
      <c r="G289" s="20">
        <v>6309.73</v>
      </c>
      <c r="H289" s="20">
        <v>1641.58</v>
      </c>
      <c r="I289" s="20">
        <v>5366.74</v>
      </c>
      <c r="J289" s="20">
        <v>820.01</v>
      </c>
      <c r="K289" s="20">
        <v>295.72000000000003</v>
      </c>
      <c r="L289" s="20">
        <v>0</v>
      </c>
      <c r="M289" s="20">
        <v>0</v>
      </c>
      <c r="N289" s="28">
        <f t="shared" si="4"/>
        <v>415266.39999999997</v>
      </c>
    </row>
    <row r="290" spans="1:14" x14ac:dyDescent="0.25">
      <c r="A290" s="1">
        <v>287</v>
      </c>
      <c r="B290" s="17" t="s">
        <v>310</v>
      </c>
      <c r="C290" s="20">
        <v>147418.29</v>
      </c>
      <c r="D290" s="20">
        <v>44978.87</v>
      </c>
      <c r="E290" s="20">
        <v>1667.11</v>
      </c>
      <c r="F290" s="20">
        <v>3727.21</v>
      </c>
      <c r="G290" s="20">
        <v>619.24</v>
      </c>
      <c r="H290" s="20">
        <v>976.51</v>
      </c>
      <c r="I290" s="20">
        <v>2305.09</v>
      </c>
      <c r="J290" s="20">
        <v>318.97000000000003</v>
      </c>
      <c r="K290" s="20">
        <v>257.33</v>
      </c>
      <c r="L290" s="20">
        <v>0</v>
      </c>
      <c r="M290" s="20">
        <v>0</v>
      </c>
      <c r="N290" s="28">
        <f t="shared" si="4"/>
        <v>202268.61999999997</v>
      </c>
    </row>
    <row r="291" spans="1:14" x14ac:dyDescent="0.25">
      <c r="A291" s="1">
        <v>288</v>
      </c>
      <c r="B291" s="17" t="s">
        <v>311</v>
      </c>
      <c r="C291" s="20">
        <v>125984.41</v>
      </c>
      <c r="D291" s="20">
        <v>62808.160000000003</v>
      </c>
      <c r="E291" s="20">
        <v>1691.93</v>
      </c>
      <c r="F291" s="20">
        <v>4595.8999999999996</v>
      </c>
      <c r="G291" s="20">
        <v>1186.8599999999999</v>
      </c>
      <c r="H291" s="20">
        <v>729.5</v>
      </c>
      <c r="I291" s="20">
        <v>1643.78</v>
      </c>
      <c r="J291" s="20">
        <v>346.31</v>
      </c>
      <c r="K291" s="20">
        <v>136.94</v>
      </c>
      <c r="L291" s="20">
        <v>3035</v>
      </c>
      <c r="M291" s="20">
        <v>0</v>
      </c>
      <c r="N291" s="28">
        <f t="shared" si="4"/>
        <v>202158.78999999998</v>
      </c>
    </row>
    <row r="292" spans="1:14" x14ac:dyDescent="0.25">
      <c r="A292" s="1">
        <v>289</v>
      </c>
      <c r="B292" s="17" t="s">
        <v>312</v>
      </c>
      <c r="C292" s="20">
        <v>139249.51999999999</v>
      </c>
      <c r="D292" s="20">
        <v>49424.4</v>
      </c>
      <c r="E292" s="20">
        <v>1947.81</v>
      </c>
      <c r="F292" s="20">
        <v>5569.42</v>
      </c>
      <c r="G292" s="20">
        <v>2484.35</v>
      </c>
      <c r="H292" s="20">
        <v>763.17</v>
      </c>
      <c r="I292" s="20">
        <v>2121.83</v>
      </c>
      <c r="J292" s="20">
        <v>423.61</v>
      </c>
      <c r="K292" s="20">
        <v>118.4</v>
      </c>
      <c r="L292" s="20">
        <v>0</v>
      </c>
      <c r="M292" s="20">
        <v>0</v>
      </c>
      <c r="N292" s="28">
        <f t="shared" si="4"/>
        <v>202102.50999999998</v>
      </c>
    </row>
    <row r="293" spans="1:14" x14ac:dyDescent="0.25">
      <c r="A293" s="1">
        <v>290</v>
      </c>
      <c r="B293" s="17" t="s">
        <v>313</v>
      </c>
      <c r="C293" s="20">
        <v>120043.79</v>
      </c>
      <c r="D293" s="20">
        <v>39352.58</v>
      </c>
      <c r="E293" s="20">
        <v>1524.03</v>
      </c>
      <c r="F293" s="20">
        <v>4256.74</v>
      </c>
      <c r="G293" s="20">
        <v>2107.38</v>
      </c>
      <c r="H293" s="20">
        <v>682.36</v>
      </c>
      <c r="I293" s="20">
        <v>2007.18</v>
      </c>
      <c r="J293" s="20">
        <v>315.63</v>
      </c>
      <c r="K293" s="20">
        <v>125.41</v>
      </c>
      <c r="L293" s="20">
        <v>8409</v>
      </c>
      <c r="M293" s="20">
        <v>0</v>
      </c>
      <c r="N293" s="28">
        <f t="shared" si="4"/>
        <v>178824.09999999998</v>
      </c>
    </row>
    <row r="294" spans="1:14" x14ac:dyDescent="0.25">
      <c r="A294" s="1">
        <v>291</v>
      </c>
      <c r="B294" s="17" t="s">
        <v>314</v>
      </c>
      <c r="C294" s="20">
        <v>314759.06</v>
      </c>
      <c r="D294" s="20">
        <v>57268.2</v>
      </c>
      <c r="E294" s="20">
        <v>3598.45</v>
      </c>
      <c r="F294" s="20">
        <v>9431.5</v>
      </c>
      <c r="G294" s="20">
        <v>8736.7000000000007</v>
      </c>
      <c r="H294" s="20">
        <v>1895.81</v>
      </c>
      <c r="I294" s="20">
        <v>7513.43</v>
      </c>
      <c r="J294" s="20">
        <v>720.15</v>
      </c>
      <c r="K294" s="20">
        <v>418.08</v>
      </c>
      <c r="L294" s="20">
        <v>0</v>
      </c>
      <c r="M294" s="20">
        <v>0</v>
      </c>
      <c r="N294" s="28">
        <f t="shared" si="4"/>
        <v>404341.38000000006</v>
      </c>
    </row>
    <row r="295" spans="1:14" x14ac:dyDescent="0.25">
      <c r="A295" s="1">
        <v>292</v>
      </c>
      <c r="B295" s="17" t="s">
        <v>315</v>
      </c>
      <c r="C295" s="20">
        <v>166879.26</v>
      </c>
      <c r="D295" s="20">
        <v>58804.38</v>
      </c>
      <c r="E295" s="20">
        <v>2168.88</v>
      </c>
      <c r="F295" s="20">
        <v>5916.76</v>
      </c>
      <c r="G295" s="20">
        <v>3135.84</v>
      </c>
      <c r="H295" s="20">
        <v>965.51</v>
      </c>
      <c r="I295" s="20">
        <v>2921.68</v>
      </c>
      <c r="J295" s="20">
        <v>449.11</v>
      </c>
      <c r="K295" s="20">
        <v>183.59</v>
      </c>
      <c r="L295" s="20">
        <v>0</v>
      </c>
      <c r="M295" s="20">
        <v>0</v>
      </c>
      <c r="N295" s="28">
        <f t="shared" si="4"/>
        <v>241425.01</v>
      </c>
    </row>
    <row r="296" spans="1:14" x14ac:dyDescent="0.25">
      <c r="A296" s="1">
        <v>293</v>
      </c>
      <c r="B296" s="17" t="s">
        <v>316</v>
      </c>
      <c r="C296" s="20">
        <v>1719261.8</v>
      </c>
      <c r="D296" s="20">
        <v>716387.34</v>
      </c>
      <c r="E296" s="20">
        <v>13692.32</v>
      </c>
      <c r="F296" s="20">
        <v>27012.33</v>
      </c>
      <c r="G296" s="20">
        <v>33593.879999999997</v>
      </c>
      <c r="H296" s="20">
        <v>11767.49</v>
      </c>
      <c r="I296" s="20">
        <v>44191.1</v>
      </c>
      <c r="J296" s="20">
        <v>2110.85</v>
      </c>
      <c r="K296" s="20">
        <v>3504.76</v>
      </c>
      <c r="L296" s="20">
        <v>0</v>
      </c>
      <c r="M296" s="20">
        <v>0</v>
      </c>
      <c r="N296" s="28">
        <f t="shared" si="4"/>
        <v>2571521.87</v>
      </c>
    </row>
    <row r="297" spans="1:14" x14ac:dyDescent="0.25">
      <c r="A297" s="1">
        <v>294</v>
      </c>
      <c r="B297" s="17" t="s">
        <v>317</v>
      </c>
      <c r="C297" s="20">
        <v>559938.53</v>
      </c>
      <c r="D297" s="20">
        <v>328773.13</v>
      </c>
      <c r="E297" s="20">
        <v>5105.07</v>
      </c>
      <c r="F297" s="20">
        <v>11361.08</v>
      </c>
      <c r="G297" s="20">
        <v>13915.59</v>
      </c>
      <c r="H297" s="20">
        <v>3696.71</v>
      </c>
      <c r="I297" s="20">
        <v>14913.4</v>
      </c>
      <c r="J297" s="20">
        <v>821.5</v>
      </c>
      <c r="K297" s="20">
        <v>1022.66</v>
      </c>
      <c r="L297" s="20">
        <v>0</v>
      </c>
      <c r="M297" s="20">
        <v>0</v>
      </c>
      <c r="N297" s="28">
        <f t="shared" si="4"/>
        <v>939547.66999999993</v>
      </c>
    </row>
    <row r="298" spans="1:14" x14ac:dyDescent="0.25">
      <c r="A298" s="1">
        <v>295</v>
      </c>
      <c r="B298" s="17" t="s">
        <v>318</v>
      </c>
      <c r="C298" s="20">
        <v>960718.46</v>
      </c>
      <c r="D298" s="20">
        <v>462964.61</v>
      </c>
      <c r="E298" s="20">
        <v>8946.3799999999992</v>
      </c>
      <c r="F298" s="20">
        <v>21680.48</v>
      </c>
      <c r="G298" s="20">
        <v>19844.02</v>
      </c>
      <c r="H298" s="20">
        <v>6084.97</v>
      </c>
      <c r="I298" s="20">
        <v>22075.7</v>
      </c>
      <c r="J298" s="20">
        <v>1732.12</v>
      </c>
      <c r="K298" s="20">
        <v>1563.88</v>
      </c>
      <c r="L298" s="20">
        <v>5756</v>
      </c>
      <c r="M298" s="20">
        <v>0</v>
      </c>
      <c r="N298" s="28">
        <f t="shared" si="4"/>
        <v>1511366.6199999996</v>
      </c>
    </row>
    <row r="299" spans="1:14" x14ac:dyDescent="0.25">
      <c r="A299" s="1">
        <v>296</v>
      </c>
      <c r="B299" s="17" t="s">
        <v>319</v>
      </c>
      <c r="C299" s="20">
        <v>115495.02</v>
      </c>
      <c r="D299" s="20">
        <v>57364.49</v>
      </c>
      <c r="E299" s="20">
        <v>1546.12</v>
      </c>
      <c r="F299" s="20">
        <v>4382.96</v>
      </c>
      <c r="G299" s="20">
        <v>1915.82</v>
      </c>
      <c r="H299" s="20">
        <v>642.58000000000004</v>
      </c>
      <c r="I299" s="20">
        <v>1778.54</v>
      </c>
      <c r="J299" s="20">
        <v>339.52</v>
      </c>
      <c r="K299" s="20">
        <v>107.2</v>
      </c>
      <c r="L299" s="20">
        <v>16705</v>
      </c>
      <c r="M299" s="20">
        <v>0</v>
      </c>
      <c r="N299" s="28">
        <f t="shared" si="4"/>
        <v>200277.25</v>
      </c>
    </row>
    <row r="300" spans="1:14" x14ac:dyDescent="0.25">
      <c r="A300" s="1">
        <v>297</v>
      </c>
      <c r="B300" s="17" t="s">
        <v>320</v>
      </c>
      <c r="C300" s="20">
        <v>217982.54</v>
      </c>
      <c r="D300" s="20">
        <v>104485.75</v>
      </c>
      <c r="E300" s="20">
        <v>2587.86</v>
      </c>
      <c r="F300" s="20">
        <v>6725.22</v>
      </c>
      <c r="G300" s="20">
        <v>5756.15</v>
      </c>
      <c r="H300" s="20">
        <v>1317.44</v>
      </c>
      <c r="I300" s="20">
        <v>4964.7</v>
      </c>
      <c r="J300" s="20">
        <v>527.49</v>
      </c>
      <c r="K300" s="20">
        <v>288.42</v>
      </c>
      <c r="L300" s="20">
        <v>0</v>
      </c>
      <c r="M300" s="20">
        <v>0</v>
      </c>
      <c r="N300" s="28">
        <f t="shared" si="4"/>
        <v>344635.57</v>
      </c>
    </row>
    <row r="301" spans="1:14" x14ac:dyDescent="0.25">
      <c r="A301" s="1">
        <v>298</v>
      </c>
      <c r="B301" s="17" t="s">
        <v>321</v>
      </c>
      <c r="C301" s="20">
        <v>1124611.55</v>
      </c>
      <c r="D301" s="20">
        <v>470965.5</v>
      </c>
      <c r="E301" s="20">
        <v>10292.450000000001</v>
      </c>
      <c r="F301" s="20">
        <v>23027.05</v>
      </c>
      <c r="G301" s="20">
        <v>27424.19</v>
      </c>
      <c r="H301" s="20">
        <v>7397.06</v>
      </c>
      <c r="I301" s="20">
        <v>29223.09</v>
      </c>
      <c r="J301" s="20">
        <v>1813.4</v>
      </c>
      <c r="K301" s="20">
        <v>2029.14</v>
      </c>
      <c r="L301" s="20">
        <v>0</v>
      </c>
      <c r="M301" s="20">
        <v>0</v>
      </c>
      <c r="N301" s="28">
        <f t="shared" si="4"/>
        <v>1696783.43</v>
      </c>
    </row>
    <row r="302" spans="1:14" x14ac:dyDescent="0.25">
      <c r="A302" s="1">
        <v>299</v>
      </c>
      <c r="B302" s="17" t="s">
        <v>322</v>
      </c>
      <c r="C302" s="20">
        <v>138645.85999999999</v>
      </c>
      <c r="D302" s="20">
        <v>48828</v>
      </c>
      <c r="E302" s="20">
        <v>1936.66</v>
      </c>
      <c r="F302" s="20">
        <v>5495.7</v>
      </c>
      <c r="G302" s="20">
        <v>2268.5100000000002</v>
      </c>
      <c r="H302" s="20">
        <v>765.42</v>
      </c>
      <c r="I302" s="20">
        <v>2058.2199999999998</v>
      </c>
      <c r="J302" s="20">
        <v>427.14</v>
      </c>
      <c r="K302" s="20">
        <v>121.54</v>
      </c>
      <c r="L302" s="20">
        <v>0</v>
      </c>
      <c r="M302" s="20">
        <v>0</v>
      </c>
      <c r="N302" s="28">
        <f t="shared" si="4"/>
        <v>200547.05000000005</v>
      </c>
    </row>
    <row r="303" spans="1:14" x14ac:dyDescent="0.25">
      <c r="A303" s="1">
        <v>300</v>
      </c>
      <c r="B303" s="17" t="s">
        <v>323</v>
      </c>
      <c r="C303" s="20">
        <v>459191.99</v>
      </c>
      <c r="D303" s="20">
        <v>95966.41</v>
      </c>
      <c r="E303" s="20">
        <v>4592.29</v>
      </c>
      <c r="F303" s="20">
        <v>11260.05</v>
      </c>
      <c r="G303" s="20">
        <v>13592.14</v>
      </c>
      <c r="H303" s="20">
        <v>2892.14</v>
      </c>
      <c r="I303" s="20">
        <v>12194.18</v>
      </c>
      <c r="J303" s="20">
        <v>868.38</v>
      </c>
      <c r="K303" s="20">
        <v>724.3</v>
      </c>
      <c r="L303" s="20">
        <v>41364</v>
      </c>
      <c r="M303" s="20">
        <v>0</v>
      </c>
      <c r="N303" s="28">
        <f t="shared" si="4"/>
        <v>642645.88000000024</v>
      </c>
    </row>
    <row r="304" spans="1:14" x14ac:dyDescent="0.25">
      <c r="A304" s="1">
        <v>301</v>
      </c>
      <c r="B304" s="17" t="s">
        <v>324</v>
      </c>
      <c r="C304" s="20">
        <v>316670.07</v>
      </c>
      <c r="D304" s="20">
        <v>154773.85999999999</v>
      </c>
      <c r="E304" s="20">
        <v>4018.84</v>
      </c>
      <c r="F304" s="20">
        <v>11242.14</v>
      </c>
      <c r="G304" s="20">
        <v>3228.98</v>
      </c>
      <c r="H304" s="20">
        <v>1794.77</v>
      </c>
      <c r="I304" s="20">
        <v>4112.8900000000003</v>
      </c>
      <c r="J304" s="20">
        <v>873.93</v>
      </c>
      <c r="K304" s="20">
        <v>326.06</v>
      </c>
      <c r="L304" s="20">
        <v>458</v>
      </c>
      <c r="M304" s="20">
        <v>0</v>
      </c>
      <c r="N304" s="28">
        <f t="shared" si="4"/>
        <v>497499.54000000004</v>
      </c>
    </row>
    <row r="305" spans="1:14" x14ac:dyDescent="0.25">
      <c r="A305" s="1">
        <v>302</v>
      </c>
      <c r="B305" s="17" t="s">
        <v>325</v>
      </c>
      <c r="C305" s="20">
        <v>365775.66</v>
      </c>
      <c r="D305" s="20">
        <v>65667.679999999993</v>
      </c>
      <c r="E305" s="20">
        <v>3970.41</v>
      </c>
      <c r="F305" s="20">
        <v>10857.39</v>
      </c>
      <c r="G305" s="20">
        <v>9486.32</v>
      </c>
      <c r="H305" s="20">
        <v>2148.85</v>
      </c>
      <c r="I305" s="20">
        <v>8073.53</v>
      </c>
      <c r="J305" s="20">
        <v>775.49</v>
      </c>
      <c r="K305" s="20">
        <v>458.17</v>
      </c>
      <c r="L305" s="20">
        <v>36805</v>
      </c>
      <c r="M305" s="20">
        <v>0</v>
      </c>
      <c r="N305" s="28">
        <f t="shared" si="4"/>
        <v>504018.49999999994</v>
      </c>
    </row>
    <row r="306" spans="1:14" x14ac:dyDescent="0.25">
      <c r="A306" s="1">
        <v>303</v>
      </c>
      <c r="B306" s="17" t="s">
        <v>326</v>
      </c>
      <c r="C306" s="20">
        <v>143128.63</v>
      </c>
      <c r="D306" s="20">
        <v>34138.199999999997</v>
      </c>
      <c r="E306" s="20">
        <v>1682.82</v>
      </c>
      <c r="F306" s="20">
        <v>4322.76</v>
      </c>
      <c r="G306" s="20">
        <v>2187.91</v>
      </c>
      <c r="H306" s="20">
        <v>873.28</v>
      </c>
      <c r="I306" s="20">
        <v>2593.13</v>
      </c>
      <c r="J306" s="20">
        <v>331.64</v>
      </c>
      <c r="K306" s="20">
        <v>195.91</v>
      </c>
      <c r="L306" s="20">
        <v>0</v>
      </c>
      <c r="M306" s="20">
        <v>0</v>
      </c>
      <c r="N306" s="28">
        <f t="shared" si="4"/>
        <v>189454.28000000006</v>
      </c>
    </row>
    <row r="307" spans="1:14" x14ac:dyDescent="0.25">
      <c r="A307" s="1">
        <v>304</v>
      </c>
      <c r="B307" s="17" t="s">
        <v>327</v>
      </c>
      <c r="C307" s="20">
        <v>112394.89</v>
      </c>
      <c r="D307" s="20">
        <v>55493.45</v>
      </c>
      <c r="E307" s="20">
        <v>1594.88</v>
      </c>
      <c r="F307" s="20">
        <v>4567.6400000000003</v>
      </c>
      <c r="G307" s="20">
        <v>1460.5</v>
      </c>
      <c r="H307" s="20">
        <v>613.88</v>
      </c>
      <c r="I307" s="20">
        <v>1431.05</v>
      </c>
      <c r="J307" s="20">
        <v>347.2</v>
      </c>
      <c r="K307" s="20">
        <v>92.93</v>
      </c>
      <c r="L307" s="20">
        <v>0</v>
      </c>
      <c r="M307" s="20">
        <v>0</v>
      </c>
      <c r="N307" s="28">
        <f t="shared" si="4"/>
        <v>177996.42</v>
      </c>
    </row>
    <row r="308" spans="1:14" x14ac:dyDescent="0.25">
      <c r="A308" s="1">
        <v>305</v>
      </c>
      <c r="B308" s="17" t="s">
        <v>328</v>
      </c>
      <c r="C308" s="20">
        <v>393508.99</v>
      </c>
      <c r="D308" s="20">
        <v>204983.35</v>
      </c>
      <c r="E308" s="20">
        <v>3568.17</v>
      </c>
      <c r="F308" s="20">
        <v>8076.9</v>
      </c>
      <c r="G308" s="20">
        <v>8606.52</v>
      </c>
      <c r="H308" s="20">
        <v>2579.16</v>
      </c>
      <c r="I308" s="20">
        <v>9786.2900000000009</v>
      </c>
      <c r="J308" s="20">
        <v>566.5</v>
      </c>
      <c r="K308" s="20">
        <v>707.13</v>
      </c>
      <c r="L308" s="20">
        <v>0</v>
      </c>
      <c r="M308" s="20">
        <v>0</v>
      </c>
      <c r="N308" s="28">
        <f t="shared" si="4"/>
        <v>632383.01000000013</v>
      </c>
    </row>
    <row r="309" spans="1:14" x14ac:dyDescent="0.25">
      <c r="A309" s="1">
        <v>306</v>
      </c>
      <c r="B309" s="17" t="s">
        <v>329</v>
      </c>
      <c r="C309" s="20">
        <v>332743.96999999997</v>
      </c>
      <c r="D309" s="20">
        <v>91264.45</v>
      </c>
      <c r="E309" s="20">
        <v>3767.2</v>
      </c>
      <c r="F309" s="20">
        <v>9710.0300000000007</v>
      </c>
      <c r="G309" s="20">
        <v>9699.2099999999991</v>
      </c>
      <c r="H309" s="20">
        <v>2028.15</v>
      </c>
      <c r="I309" s="20">
        <v>8186.11</v>
      </c>
      <c r="J309" s="20">
        <v>737.86</v>
      </c>
      <c r="K309" s="20">
        <v>460.56</v>
      </c>
      <c r="L309" s="20">
        <v>0</v>
      </c>
      <c r="M309" s="20">
        <v>0</v>
      </c>
      <c r="N309" s="28">
        <f t="shared" si="4"/>
        <v>458597.54000000004</v>
      </c>
    </row>
    <row r="310" spans="1:14" x14ac:dyDescent="0.25">
      <c r="A310" s="1">
        <v>307</v>
      </c>
      <c r="B310" s="17" t="s">
        <v>330</v>
      </c>
      <c r="C310" s="20">
        <v>770968.38</v>
      </c>
      <c r="D310" s="20">
        <v>265426.83</v>
      </c>
      <c r="E310" s="20">
        <v>7349.72</v>
      </c>
      <c r="F310" s="20">
        <v>16168.86</v>
      </c>
      <c r="G310" s="20">
        <v>19782.23</v>
      </c>
      <c r="H310" s="20">
        <v>5120.3599999999997</v>
      </c>
      <c r="I310" s="20">
        <v>20635.25</v>
      </c>
      <c r="J310" s="20">
        <v>1234.6199999999999</v>
      </c>
      <c r="K310" s="20">
        <v>1414.92</v>
      </c>
      <c r="L310" s="20">
        <v>0</v>
      </c>
      <c r="M310" s="20">
        <v>0</v>
      </c>
      <c r="N310" s="28">
        <f t="shared" si="4"/>
        <v>1108101.1700000002</v>
      </c>
    </row>
    <row r="311" spans="1:14" x14ac:dyDescent="0.25">
      <c r="A311" s="1">
        <v>308</v>
      </c>
      <c r="B311" s="17" t="s">
        <v>331</v>
      </c>
      <c r="C311" s="20">
        <v>327649.26</v>
      </c>
      <c r="D311" s="20">
        <v>197510.21</v>
      </c>
      <c r="E311" s="20">
        <v>3201.23</v>
      </c>
      <c r="F311" s="20">
        <v>8166.27</v>
      </c>
      <c r="G311" s="20">
        <v>6729.8</v>
      </c>
      <c r="H311" s="20">
        <v>2023.5</v>
      </c>
      <c r="I311" s="20">
        <v>7108.9</v>
      </c>
      <c r="J311" s="20">
        <v>572.86</v>
      </c>
      <c r="K311" s="20">
        <v>493.39</v>
      </c>
      <c r="L311" s="20">
        <v>0</v>
      </c>
      <c r="M311" s="20">
        <v>0</v>
      </c>
      <c r="N311" s="28">
        <f t="shared" si="4"/>
        <v>553455.42000000004</v>
      </c>
    </row>
    <row r="312" spans="1:14" x14ac:dyDescent="0.25">
      <c r="A312" s="1">
        <v>309</v>
      </c>
      <c r="B312" s="17" t="s">
        <v>332</v>
      </c>
      <c r="C312" s="20">
        <v>735638.85</v>
      </c>
      <c r="D312" s="20">
        <v>366722.46</v>
      </c>
      <c r="E312" s="20">
        <v>8065.73</v>
      </c>
      <c r="F312" s="20">
        <v>20872.47</v>
      </c>
      <c r="G312" s="20">
        <v>21780.28</v>
      </c>
      <c r="H312" s="20">
        <v>4474.38</v>
      </c>
      <c r="I312" s="20">
        <v>18191.84</v>
      </c>
      <c r="J312" s="20">
        <v>1636.48</v>
      </c>
      <c r="K312" s="20">
        <v>1020.25</v>
      </c>
      <c r="L312" s="20">
        <v>0</v>
      </c>
      <c r="M312" s="20">
        <v>0</v>
      </c>
      <c r="N312" s="28">
        <f t="shared" si="4"/>
        <v>1178402.74</v>
      </c>
    </row>
    <row r="313" spans="1:14" x14ac:dyDescent="0.25">
      <c r="A313" s="1">
        <v>310</v>
      </c>
      <c r="B313" s="17" t="s">
        <v>333</v>
      </c>
      <c r="C313" s="20">
        <v>738571.11</v>
      </c>
      <c r="D313" s="20">
        <v>393259.84</v>
      </c>
      <c r="E313" s="20">
        <v>6035.45</v>
      </c>
      <c r="F313" s="20">
        <v>11329.47</v>
      </c>
      <c r="G313" s="20">
        <v>30214.99</v>
      </c>
      <c r="H313" s="20">
        <v>5150.7299999999996</v>
      </c>
      <c r="I313" s="20">
        <v>26587.08</v>
      </c>
      <c r="J313" s="20">
        <v>833.15</v>
      </c>
      <c r="K313" s="20">
        <v>1567.48</v>
      </c>
      <c r="L313" s="20">
        <v>0</v>
      </c>
      <c r="M313" s="20">
        <v>0</v>
      </c>
      <c r="N313" s="28">
        <f t="shared" si="4"/>
        <v>1213549.2999999998</v>
      </c>
    </row>
    <row r="314" spans="1:14" x14ac:dyDescent="0.25">
      <c r="A314" s="1">
        <v>311</v>
      </c>
      <c r="B314" s="17" t="s">
        <v>334</v>
      </c>
      <c r="C314" s="20">
        <v>113536.6</v>
      </c>
      <c r="D314" s="20">
        <v>62420.86</v>
      </c>
      <c r="E314" s="20">
        <v>1709.21</v>
      </c>
      <c r="F314" s="20">
        <v>5188.7</v>
      </c>
      <c r="G314" s="20">
        <v>1008.88</v>
      </c>
      <c r="H314" s="20">
        <v>572.94000000000005</v>
      </c>
      <c r="I314" s="20">
        <v>923.02</v>
      </c>
      <c r="J314" s="20">
        <v>390.84</v>
      </c>
      <c r="K314" s="20">
        <v>57.24</v>
      </c>
      <c r="L314" s="20">
        <v>0</v>
      </c>
      <c r="M314" s="20">
        <v>0</v>
      </c>
      <c r="N314" s="28">
        <f t="shared" si="4"/>
        <v>185808.29</v>
      </c>
    </row>
    <row r="315" spans="1:14" x14ac:dyDescent="0.25">
      <c r="A315" s="1">
        <v>312</v>
      </c>
      <c r="B315" s="17" t="s">
        <v>335</v>
      </c>
      <c r="C315" s="20">
        <v>768721.1</v>
      </c>
      <c r="D315" s="20">
        <v>126024.26</v>
      </c>
      <c r="E315" s="20">
        <v>7770.56</v>
      </c>
      <c r="F315" s="20">
        <v>18850.09</v>
      </c>
      <c r="G315" s="20">
        <v>23698.14</v>
      </c>
      <c r="H315" s="20">
        <v>4871.46</v>
      </c>
      <c r="I315" s="20">
        <v>20723.41</v>
      </c>
      <c r="J315" s="20">
        <v>1443.3</v>
      </c>
      <c r="K315" s="20">
        <v>1229.8699999999999</v>
      </c>
      <c r="L315" s="20">
        <v>52792</v>
      </c>
      <c r="M315" s="20">
        <v>0</v>
      </c>
      <c r="N315" s="28">
        <f t="shared" si="4"/>
        <v>1026124.1900000001</v>
      </c>
    </row>
    <row r="316" spans="1:14" x14ac:dyDescent="0.25">
      <c r="A316" s="1">
        <v>313</v>
      </c>
      <c r="B316" s="17" t="s">
        <v>336</v>
      </c>
      <c r="C316" s="20">
        <v>126688.94</v>
      </c>
      <c r="D316" s="20">
        <v>52700.800000000003</v>
      </c>
      <c r="E316" s="20">
        <v>1933.03</v>
      </c>
      <c r="F316" s="20">
        <v>5722.12</v>
      </c>
      <c r="G316" s="20">
        <v>1497.63</v>
      </c>
      <c r="H316" s="20">
        <v>657.25</v>
      </c>
      <c r="I316" s="20">
        <v>1306.57</v>
      </c>
      <c r="J316" s="20">
        <v>436.48</v>
      </c>
      <c r="K316" s="20">
        <v>75.14</v>
      </c>
      <c r="L316" s="20">
        <v>0</v>
      </c>
      <c r="M316" s="20">
        <v>0</v>
      </c>
      <c r="N316" s="28">
        <f t="shared" si="4"/>
        <v>191017.96000000002</v>
      </c>
    </row>
    <row r="317" spans="1:14" x14ac:dyDescent="0.25">
      <c r="A317" s="1">
        <v>314</v>
      </c>
      <c r="B317" s="17" t="s">
        <v>337</v>
      </c>
      <c r="C317" s="20">
        <v>195351.49</v>
      </c>
      <c r="D317" s="20">
        <v>100188.44</v>
      </c>
      <c r="E317" s="20">
        <v>2161.23</v>
      </c>
      <c r="F317" s="20">
        <v>5908.26</v>
      </c>
      <c r="G317" s="20">
        <v>3529.42</v>
      </c>
      <c r="H317" s="20">
        <v>1139.99</v>
      </c>
      <c r="I317" s="20">
        <v>3567.86</v>
      </c>
      <c r="J317" s="20">
        <v>502.82</v>
      </c>
      <c r="K317" s="20">
        <v>235.51</v>
      </c>
      <c r="L317" s="20">
        <v>31072</v>
      </c>
      <c r="M317" s="20">
        <v>0</v>
      </c>
      <c r="N317" s="28">
        <f t="shared" si="4"/>
        <v>343657.01999999996</v>
      </c>
    </row>
    <row r="318" spans="1:14" x14ac:dyDescent="0.25">
      <c r="A318" s="1">
        <v>315</v>
      </c>
      <c r="B318" s="17" t="s">
        <v>338</v>
      </c>
      <c r="C318" s="20">
        <v>191615.52</v>
      </c>
      <c r="D318" s="20">
        <v>71075.63</v>
      </c>
      <c r="E318" s="20">
        <v>2443.7800000000002</v>
      </c>
      <c r="F318" s="20">
        <v>6861.99</v>
      </c>
      <c r="G318" s="20">
        <v>3985.08</v>
      </c>
      <c r="H318" s="20">
        <v>1082.8699999999999</v>
      </c>
      <c r="I318" s="20">
        <v>3394.04</v>
      </c>
      <c r="J318" s="20">
        <v>521.72</v>
      </c>
      <c r="K318" s="20">
        <v>194.84</v>
      </c>
      <c r="L318" s="20">
        <v>15746</v>
      </c>
      <c r="M318" s="20">
        <v>0</v>
      </c>
      <c r="N318" s="28">
        <f t="shared" si="4"/>
        <v>296921.47000000003</v>
      </c>
    </row>
    <row r="319" spans="1:14" x14ac:dyDescent="0.25">
      <c r="A319" s="1">
        <v>316</v>
      </c>
      <c r="B319" s="17" t="s">
        <v>339</v>
      </c>
      <c r="C319" s="20">
        <v>144014.43</v>
      </c>
      <c r="D319" s="20">
        <v>82034.009999999995</v>
      </c>
      <c r="E319" s="20">
        <v>2097.16</v>
      </c>
      <c r="F319" s="20">
        <v>5893.59</v>
      </c>
      <c r="G319" s="20">
        <v>1488.74</v>
      </c>
      <c r="H319" s="20">
        <v>791.51</v>
      </c>
      <c r="I319" s="20">
        <v>1645.47</v>
      </c>
      <c r="J319" s="20">
        <v>549.26</v>
      </c>
      <c r="K319" s="20">
        <v>117.7</v>
      </c>
      <c r="L319" s="20">
        <v>0</v>
      </c>
      <c r="M319" s="20">
        <v>0</v>
      </c>
      <c r="N319" s="28">
        <f t="shared" si="4"/>
        <v>238631.87000000002</v>
      </c>
    </row>
    <row r="320" spans="1:14" x14ac:dyDescent="0.25">
      <c r="A320" s="1">
        <v>317</v>
      </c>
      <c r="B320" s="17" t="s">
        <v>340</v>
      </c>
      <c r="C320" s="20">
        <v>158283.45000000001</v>
      </c>
      <c r="D320" s="20">
        <v>86840.35</v>
      </c>
      <c r="E320" s="20">
        <v>2070.59</v>
      </c>
      <c r="F320" s="20">
        <v>5960.3</v>
      </c>
      <c r="G320" s="20">
        <v>2560.09</v>
      </c>
      <c r="H320" s="20">
        <v>869.5</v>
      </c>
      <c r="I320" s="20">
        <v>2340.48</v>
      </c>
      <c r="J320" s="20">
        <v>470.52</v>
      </c>
      <c r="K320" s="20">
        <v>141.04</v>
      </c>
      <c r="L320" s="20">
        <v>0</v>
      </c>
      <c r="M320" s="20">
        <v>0</v>
      </c>
      <c r="N320" s="28">
        <f t="shared" si="4"/>
        <v>259536.32</v>
      </c>
    </row>
    <row r="321" spans="1:14" x14ac:dyDescent="0.25">
      <c r="A321" s="1">
        <v>318</v>
      </c>
      <c r="B321" s="17" t="s">
        <v>341</v>
      </c>
      <c r="C321" s="20">
        <v>8250539.5800000001</v>
      </c>
      <c r="D321" s="20">
        <v>1785122.23</v>
      </c>
      <c r="E321" s="20">
        <v>61334.9</v>
      </c>
      <c r="F321" s="20">
        <v>97158.91</v>
      </c>
      <c r="G321" s="20">
        <v>99577.24</v>
      </c>
      <c r="H321" s="20">
        <v>59557.59</v>
      </c>
      <c r="I321" s="20">
        <v>196470.5</v>
      </c>
      <c r="J321" s="20">
        <v>8229</v>
      </c>
      <c r="K321" s="20">
        <v>18929.2</v>
      </c>
      <c r="L321" s="20">
        <v>0</v>
      </c>
      <c r="M321" s="20">
        <v>0</v>
      </c>
      <c r="N321" s="28">
        <f t="shared" si="4"/>
        <v>10576919.15</v>
      </c>
    </row>
    <row r="322" spans="1:14" x14ac:dyDescent="0.25">
      <c r="A322" s="1">
        <v>319</v>
      </c>
      <c r="B322" s="17" t="s">
        <v>342</v>
      </c>
      <c r="C322" s="20">
        <v>93568.62</v>
      </c>
      <c r="D322" s="20">
        <v>24797</v>
      </c>
      <c r="E322" s="20">
        <v>1217.08</v>
      </c>
      <c r="F322" s="20">
        <v>3416.84</v>
      </c>
      <c r="G322" s="20">
        <v>1989.03</v>
      </c>
      <c r="H322" s="20">
        <v>527.35</v>
      </c>
      <c r="I322" s="20">
        <v>1684.95</v>
      </c>
      <c r="J322" s="20">
        <v>263.93</v>
      </c>
      <c r="K322" s="20">
        <v>93.01</v>
      </c>
      <c r="L322" s="20">
        <v>0</v>
      </c>
      <c r="M322" s="20">
        <v>0</v>
      </c>
      <c r="N322" s="28">
        <f t="shared" si="4"/>
        <v>127557.80999999998</v>
      </c>
    </row>
    <row r="323" spans="1:14" x14ac:dyDescent="0.25">
      <c r="A323" s="1">
        <v>320</v>
      </c>
      <c r="B323" s="17" t="s">
        <v>343</v>
      </c>
      <c r="C323" s="20">
        <v>83344.62</v>
      </c>
      <c r="D323" s="20">
        <v>26878</v>
      </c>
      <c r="E323" s="20">
        <v>1176.24</v>
      </c>
      <c r="F323" s="20">
        <v>3388.39</v>
      </c>
      <c r="G323" s="20">
        <v>1427.41</v>
      </c>
      <c r="H323" s="20">
        <v>453.01</v>
      </c>
      <c r="I323" s="20">
        <v>1223.6199999999999</v>
      </c>
      <c r="J323" s="20">
        <v>257.73</v>
      </c>
      <c r="K323" s="20">
        <v>67.53</v>
      </c>
      <c r="L323" s="20">
        <v>0</v>
      </c>
      <c r="M323" s="20">
        <v>0</v>
      </c>
      <c r="N323" s="28">
        <f t="shared" si="4"/>
        <v>118216.54999999999</v>
      </c>
    </row>
    <row r="324" spans="1:14" x14ac:dyDescent="0.25">
      <c r="A324" s="1">
        <v>321</v>
      </c>
      <c r="B324" s="17" t="s">
        <v>344</v>
      </c>
      <c r="C324" s="20">
        <v>121605.44</v>
      </c>
      <c r="D324" s="20">
        <v>45103.48</v>
      </c>
      <c r="E324" s="20">
        <v>1613.35</v>
      </c>
      <c r="F324" s="20">
        <v>4579.49</v>
      </c>
      <c r="G324" s="20">
        <v>1523.57</v>
      </c>
      <c r="H324" s="20">
        <v>676.59</v>
      </c>
      <c r="I324" s="20">
        <v>1625.47</v>
      </c>
      <c r="J324" s="20">
        <v>354.53</v>
      </c>
      <c r="K324" s="20">
        <v>113.47</v>
      </c>
      <c r="L324" s="20">
        <v>0</v>
      </c>
      <c r="M324" s="20">
        <v>0</v>
      </c>
      <c r="N324" s="28">
        <f t="shared" ref="N324:N387" si="5">SUM(C324:M324)</f>
        <v>177195.39</v>
      </c>
    </row>
    <row r="325" spans="1:14" x14ac:dyDescent="0.25">
      <c r="A325" s="1">
        <v>322</v>
      </c>
      <c r="B325" s="17" t="s">
        <v>345</v>
      </c>
      <c r="C325" s="20">
        <v>129976.47</v>
      </c>
      <c r="D325" s="20">
        <v>56086</v>
      </c>
      <c r="E325" s="20">
        <v>1987.29</v>
      </c>
      <c r="F325" s="20">
        <v>5901.41</v>
      </c>
      <c r="G325" s="20">
        <v>1646.37</v>
      </c>
      <c r="H325" s="20">
        <v>670.99</v>
      </c>
      <c r="I325" s="20">
        <v>1360.78</v>
      </c>
      <c r="J325" s="20">
        <v>449.69</v>
      </c>
      <c r="K325" s="20">
        <v>74.989999999999995</v>
      </c>
      <c r="L325" s="20">
        <v>0</v>
      </c>
      <c r="M325" s="20">
        <v>0</v>
      </c>
      <c r="N325" s="28">
        <f t="shared" si="5"/>
        <v>198153.99</v>
      </c>
    </row>
    <row r="326" spans="1:14" x14ac:dyDescent="0.25">
      <c r="A326" s="1">
        <v>323</v>
      </c>
      <c r="B326" s="17" t="s">
        <v>346</v>
      </c>
      <c r="C326" s="20">
        <v>206233.60000000001</v>
      </c>
      <c r="D326" s="20">
        <v>44937.4</v>
      </c>
      <c r="E326" s="20">
        <v>2470.88</v>
      </c>
      <c r="F326" s="20">
        <v>6876.49</v>
      </c>
      <c r="G326" s="20">
        <v>4902</v>
      </c>
      <c r="H326" s="20">
        <v>1183.5</v>
      </c>
      <c r="I326" s="20">
        <v>4161.82</v>
      </c>
      <c r="J326" s="20">
        <v>505.31</v>
      </c>
      <c r="K326" s="20">
        <v>229.33</v>
      </c>
      <c r="L326" s="20">
        <v>0</v>
      </c>
      <c r="M326" s="20">
        <v>0</v>
      </c>
      <c r="N326" s="28">
        <f t="shared" si="5"/>
        <v>271500.33</v>
      </c>
    </row>
    <row r="327" spans="1:14" x14ac:dyDescent="0.25">
      <c r="A327" s="1">
        <v>324</v>
      </c>
      <c r="B327" s="17" t="s">
        <v>347</v>
      </c>
      <c r="C327" s="20">
        <v>3612161.07</v>
      </c>
      <c r="D327" s="20">
        <v>1454116.46</v>
      </c>
      <c r="E327" s="20">
        <v>29860.34</v>
      </c>
      <c r="F327" s="20">
        <v>65703.759999999995</v>
      </c>
      <c r="G327" s="20">
        <v>97989.95</v>
      </c>
      <c r="H327" s="20">
        <v>23840.22</v>
      </c>
      <c r="I327" s="20">
        <v>99463.92</v>
      </c>
      <c r="J327" s="20">
        <v>5139.63</v>
      </c>
      <c r="K327" s="20">
        <v>6657.21</v>
      </c>
      <c r="L327" s="20">
        <v>0</v>
      </c>
      <c r="M327" s="20">
        <v>0</v>
      </c>
      <c r="N327" s="28">
        <f t="shared" si="5"/>
        <v>5394932.5599999987</v>
      </c>
    </row>
    <row r="328" spans="1:14" x14ac:dyDescent="0.25">
      <c r="A328" s="1">
        <v>325</v>
      </c>
      <c r="B328" s="17" t="s">
        <v>348</v>
      </c>
      <c r="C328" s="20">
        <v>772476.98</v>
      </c>
      <c r="D328" s="20">
        <v>195318.36</v>
      </c>
      <c r="E328" s="20">
        <v>7595.36</v>
      </c>
      <c r="F328" s="20">
        <v>18871.3</v>
      </c>
      <c r="G328" s="20">
        <v>24781.25</v>
      </c>
      <c r="H328" s="20">
        <v>4835.2700000000004</v>
      </c>
      <c r="I328" s="20">
        <v>21168.31</v>
      </c>
      <c r="J328" s="20">
        <v>1397.7</v>
      </c>
      <c r="K328" s="20">
        <v>1204.27</v>
      </c>
      <c r="L328" s="20">
        <v>0</v>
      </c>
      <c r="M328" s="20">
        <v>0</v>
      </c>
      <c r="N328" s="28">
        <f t="shared" si="5"/>
        <v>1047648.8</v>
      </c>
    </row>
    <row r="329" spans="1:14" x14ac:dyDescent="0.25">
      <c r="A329" s="1">
        <v>326</v>
      </c>
      <c r="B329" s="17" t="s">
        <v>349</v>
      </c>
      <c r="C329" s="20">
        <v>407421.4</v>
      </c>
      <c r="D329" s="20">
        <v>157332.65</v>
      </c>
      <c r="E329" s="20">
        <v>4654.9399999999996</v>
      </c>
      <c r="F329" s="20">
        <v>12798.54</v>
      </c>
      <c r="G329" s="20">
        <v>10470.41</v>
      </c>
      <c r="H329" s="20">
        <v>2368.69</v>
      </c>
      <c r="I329" s="20">
        <v>8746.06</v>
      </c>
      <c r="J329" s="20">
        <v>983.75</v>
      </c>
      <c r="K329" s="20">
        <v>481.93</v>
      </c>
      <c r="L329" s="20">
        <v>0</v>
      </c>
      <c r="M329" s="20">
        <v>0</v>
      </c>
      <c r="N329" s="28">
        <f t="shared" si="5"/>
        <v>605258.37000000011</v>
      </c>
    </row>
    <row r="330" spans="1:14" x14ac:dyDescent="0.25">
      <c r="A330" s="1">
        <v>327</v>
      </c>
      <c r="B330" s="17" t="s">
        <v>350</v>
      </c>
      <c r="C330" s="20">
        <v>1929885.35</v>
      </c>
      <c r="D330" s="20">
        <v>710642.26</v>
      </c>
      <c r="E330" s="20">
        <v>21031.63</v>
      </c>
      <c r="F330" s="20">
        <v>56604.06</v>
      </c>
      <c r="G330" s="20">
        <v>31336.18</v>
      </c>
      <c r="H330" s="20">
        <v>11447.59</v>
      </c>
      <c r="I330" s="20">
        <v>34643.32</v>
      </c>
      <c r="J330" s="20">
        <v>4234.12</v>
      </c>
      <c r="K330" s="20">
        <v>2485.39</v>
      </c>
      <c r="L330" s="20">
        <v>0</v>
      </c>
      <c r="M330" s="20">
        <v>0</v>
      </c>
      <c r="N330" s="28">
        <f t="shared" si="5"/>
        <v>2802309.9000000004</v>
      </c>
    </row>
    <row r="331" spans="1:14" x14ac:dyDescent="0.25">
      <c r="A331" s="1">
        <v>328</v>
      </c>
      <c r="B331" s="17" t="s">
        <v>351</v>
      </c>
      <c r="C331" s="20">
        <v>136619.01</v>
      </c>
      <c r="D331" s="20">
        <v>41064</v>
      </c>
      <c r="E331" s="20">
        <v>1799.88</v>
      </c>
      <c r="F331" s="20">
        <v>4975.12</v>
      </c>
      <c r="G331" s="20">
        <v>2973.04</v>
      </c>
      <c r="H331" s="20">
        <v>779.7</v>
      </c>
      <c r="I331" s="20">
        <v>2530.81</v>
      </c>
      <c r="J331" s="20">
        <v>378.47</v>
      </c>
      <c r="K331" s="20">
        <v>142.11000000000001</v>
      </c>
      <c r="L331" s="20">
        <v>6289</v>
      </c>
      <c r="M331" s="20">
        <v>0</v>
      </c>
      <c r="N331" s="28">
        <f t="shared" si="5"/>
        <v>197551.14</v>
      </c>
    </row>
    <row r="332" spans="1:14" x14ac:dyDescent="0.25">
      <c r="A332" s="1">
        <v>329</v>
      </c>
      <c r="B332" s="17" t="s">
        <v>352</v>
      </c>
      <c r="C332" s="20">
        <v>145963.59</v>
      </c>
      <c r="D332" s="20">
        <v>64828.83</v>
      </c>
      <c r="E332" s="20">
        <v>1965.52</v>
      </c>
      <c r="F332" s="20">
        <v>5632.03</v>
      </c>
      <c r="G332" s="20">
        <v>2361.88</v>
      </c>
      <c r="H332" s="20">
        <v>803.1</v>
      </c>
      <c r="I332" s="20">
        <v>2144.06</v>
      </c>
      <c r="J332" s="20">
        <v>430.24</v>
      </c>
      <c r="K332" s="20">
        <v>129.02000000000001</v>
      </c>
      <c r="L332" s="20">
        <v>0</v>
      </c>
      <c r="M332" s="20">
        <v>0</v>
      </c>
      <c r="N332" s="28">
        <f t="shared" si="5"/>
        <v>224258.26999999996</v>
      </c>
    </row>
    <row r="333" spans="1:14" x14ac:dyDescent="0.25">
      <c r="A333" s="1">
        <v>330</v>
      </c>
      <c r="B333" s="17" t="s">
        <v>353</v>
      </c>
      <c r="C333" s="20">
        <v>321265.08</v>
      </c>
      <c r="D333" s="20">
        <v>55846</v>
      </c>
      <c r="E333" s="20">
        <v>3651.61</v>
      </c>
      <c r="F333" s="20">
        <v>9510.8799999999992</v>
      </c>
      <c r="G333" s="20">
        <v>8756.5300000000007</v>
      </c>
      <c r="H333" s="20">
        <v>1943.9</v>
      </c>
      <c r="I333" s="20">
        <v>7623.67</v>
      </c>
      <c r="J333" s="20">
        <v>727.56</v>
      </c>
      <c r="K333" s="20">
        <v>433.78</v>
      </c>
      <c r="L333" s="20">
        <v>14072</v>
      </c>
      <c r="M333" s="20">
        <v>0</v>
      </c>
      <c r="N333" s="28">
        <f t="shared" si="5"/>
        <v>423831.01000000007</v>
      </c>
    </row>
    <row r="334" spans="1:14" x14ac:dyDescent="0.25">
      <c r="A334" s="1">
        <v>331</v>
      </c>
      <c r="B334" s="17" t="s">
        <v>354</v>
      </c>
      <c r="C334" s="20">
        <v>177192.2</v>
      </c>
      <c r="D334" s="20">
        <v>99365.9</v>
      </c>
      <c r="E334" s="20">
        <v>2102.09</v>
      </c>
      <c r="F334" s="20">
        <v>6058.1</v>
      </c>
      <c r="G334" s="20">
        <v>2004.99</v>
      </c>
      <c r="H334" s="20">
        <v>989.89</v>
      </c>
      <c r="I334" s="20">
        <v>2366.5700000000002</v>
      </c>
      <c r="J334" s="20">
        <v>430.29</v>
      </c>
      <c r="K334" s="20">
        <v>179.37</v>
      </c>
      <c r="L334" s="20">
        <v>0</v>
      </c>
      <c r="M334" s="20">
        <v>0</v>
      </c>
      <c r="N334" s="28">
        <f t="shared" si="5"/>
        <v>290689.39999999997</v>
      </c>
    </row>
    <row r="335" spans="1:14" x14ac:dyDescent="0.25">
      <c r="A335" s="1">
        <v>332</v>
      </c>
      <c r="B335" s="17" t="s">
        <v>355</v>
      </c>
      <c r="C335" s="20">
        <v>66160.78</v>
      </c>
      <c r="D335" s="20">
        <v>31872.09</v>
      </c>
      <c r="E335" s="20">
        <v>987.58</v>
      </c>
      <c r="F335" s="20">
        <v>2893.41</v>
      </c>
      <c r="G335" s="20">
        <v>749.38</v>
      </c>
      <c r="H335" s="20">
        <v>348.7</v>
      </c>
      <c r="I335" s="20">
        <v>711.99</v>
      </c>
      <c r="J335" s="20">
        <v>222.28</v>
      </c>
      <c r="K335" s="20">
        <v>44.1</v>
      </c>
      <c r="L335" s="20">
        <v>2338</v>
      </c>
      <c r="M335" s="20">
        <v>0</v>
      </c>
      <c r="N335" s="28">
        <f t="shared" si="5"/>
        <v>106328.31000000001</v>
      </c>
    </row>
    <row r="336" spans="1:14" x14ac:dyDescent="0.25">
      <c r="A336" s="1">
        <v>333</v>
      </c>
      <c r="B336" s="17" t="s">
        <v>356</v>
      </c>
      <c r="C336" s="20">
        <v>640055.73</v>
      </c>
      <c r="D336" s="20">
        <v>112163.71</v>
      </c>
      <c r="E336" s="20">
        <v>4965.8900000000003</v>
      </c>
      <c r="F336" s="20">
        <v>7038.63</v>
      </c>
      <c r="G336" s="20">
        <v>6593.03</v>
      </c>
      <c r="H336" s="20">
        <v>4758.93</v>
      </c>
      <c r="I336" s="20">
        <v>15482.12</v>
      </c>
      <c r="J336" s="20">
        <v>605.79</v>
      </c>
      <c r="K336" s="20">
        <v>1571.61</v>
      </c>
      <c r="L336" s="20">
        <v>9297</v>
      </c>
      <c r="M336" s="20">
        <v>0</v>
      </c>
      <c r="N336" s="28">
        <f t="shared" si="5"/>
        <v>802532.44000000006</v>
      </c>
    </row>
    <row r="337" spans="1:14" x14ac:dyDescent="0.25">
      <c r="A337" s="1">
        <v>334</v>
      </c>
      <c r="B337" s="17" t="s">
        <v>357</v>
      </c>
      <c r="C337" s="20">
        <v>2888200.36</v>
      </c>
      <c r="D337" s="20">
        <v>376542.86</v>
      </c>
      <c r="E337" s="20">
        <v>27243.79</v>
      </c>
      <c r="F337" s="20">
        <v>64950.080000000002</v>
      </c>
      <c r="G337" s="20">
        <v>102320.52</v>
      </c>
      <c r="H337" s="20">
        <v>18472.25</v>
      </c>
      <c r="I337" s="20">
        <v>87496.94</v>
      </c>
      <c r="J337" s="20">
        <v>4841.7700000000004</v>
      </c>
      <c r="K337" s="20">
        <v>4821.33</v>
      </c>
      <c r="L337" s="20">
        <v>278972</v>
      </c>
      <c r="M337" s="20">
        <v>0</v>
      </c>
      <c r="N337" s="28">
        <f t="shared" si="5"/>
        <v>3853861.9</v>
      </c>
    </row>
    <row r="338" spans="1:14" x14ac:dyDescent="0.25">
      <c r="A338" s="1">
        <v>335</v>
      </c>
      <c r="B338" s="17" t="s">
        <v>358</v>
      </c>
      <c r="C338" s="20">
        <v>139073.78</v>
      </c>
      <c r="D338" s="20">
        <v>50524.2</v>
      </c>
      <c r="E338" s="20">
        <v>2002.1</v>
      </c>
      <c r="F338" s="20">
        <v>5769.95</v>
      </c>
      <c r="G338" s="20">
        <v>1766.13</v>
      </c>
      <c r="H338" s="20">
        <v>752.66</v>
      </c>
      <c r="I338" s="20">
        <v>1707.2</v>
      </c>
      <c r="J338" s="20">
        <v>438.02</v>
      </c>
      <c r="K338" s="20">
        <v>109.22</v>
      </c>
      <c r="L338" s="20">
        <v>0</v>
      </c>
      <c r="M338" s="20">
        <v>0</v>
      </c>
      <c r="N338" s="28">
        <f t="shared" si="5"/>
        <v>202143.26</v>
      </c>
    </row>
    <row r="339" spans="1:14" x14ac:dyDescent="0.25">
      <c r="A339" s="1">
        <v>336</v>
      </c>
      <c r="B339" s="17" t="s">
        <v>359</v>
      </c>
      <c r="C339" s="20">
        <v>310962.88</v>
      </c>
      <c r="D339" s="20">
        <v>121300.21</v>
      </c>
      <c r="E339" s="20">
        <v>3439.74</v>
      </c>
      <c r="F339" s="20">
        <v>8794.0400000000009</v>
      </c>
      <c r="G339" s="20">
        <v>3436.74</v>
      </c>
      <c r="H339" s="20">
        <v>1906.39</v>
      </c>
      <c r="I339" s="20">
        <v>5106.43</v>
      </c>
      <c r="J339" s="20">
        <v>682.04</v>
      </c>
      <c r="K339" s="20">
        <v>440.7</v>
      </c>
      <c r="L339" s="20">
        <v>10065</v>
      </c>
      <c r="M339" s="20">
        <v>0</v>
      </c>
      <c r="N339" s="28">
        <f t="shared" si="5"/>
        <v>466134.17</v>
      </c>
    </row>
    <row r="340" spans="1:14" x14ac:dyDescent="0.25">
      <c r="A340" s="1">
        <v>337</v>
      </c>
      <c r="B340" s="17" t="s">
        <v>360</v>
      </c>
      <c r="C340" s="20">
        <v>546424.67000000004</v>
      </c>
      <c r="D340" s="20">
        <v>101844.07</v>
      </c>
      <c r="E340" s="20">
        <v>5284.11</v>
      </c>
      <c r="F340" s="20">
        <v>12781.61</v>
      </c>
      <c r="G340" s="20">
        <v>11777.89</v>
      </c>
      <c r="H340" s="20">
        <v>3471.68</v>
      </c>
      <c r="I340" s="20">
        <v>12491.45</v>
      </c>
      <c r="J340" s="20">
        <v>924.55</v>
      </c>
      <c r="K340" s="20">
        <v>891.75</v>
      </c>
      <c r="L340" s="20">
        <v>0</v>
      </c>
      <c r="M340" s="20">
        <v>0</v>
      </c>
      <c r="N340" s="28">
        <f t="shared" si="5"/>
        <v>695891.78</v>
      </c>
    </row>
    <row r="341" spans="1:14" x14ac:dyDescent="0.25">
      <c r="A341" s="1">
        <v>338</v>
      </c>
      <c r="B341" s="17" t="s">
        <v>361</v>
      </c>
      <c r="C341" s="20">
        <v>972367.45</v>
      </c>
      <c r="D341" s="20">
        <v>493905.87</v>
      </c>
      <c r="E341" s="20">
        <v>8029</v>
      </c>
      <c r="F341" s="20">
        <v>16470.349999999999</v>
      </c>
      <c r="G341" s="20">
        <v>20525.419999999998</v>
      </c>
      <c r="H341" s="20">
        <v>6597.51</v>
      </c>
      <c r="I341" s="20">
        <v>25298.78</v>
      </c>
      <c r="J341" s="20">
        <v>1117.98</v>
      </c>
      <c r="K341" s="20">
        <v>1934.9</v>
      </c>
      <c r="L341" s="20">
        <v>2396</v>
      </c>
      <c r="M341" s="20">
        <v>0</v>
      </c>
      <c r="N341" s="28">
        <f t="shared" si="5"/>
        <v>1548643.2599999998</v>
      </c>
    </row>
    <row r="342" spans="1:14" x14ac:dyDescent="0.25">
      <c r="A342" s="1">
        <v>339</v>
      </c>
      <c r="B342" s="17" t="s">
        <v>362</v>
      </c>
      <c r="C342" s="20">
        <v>459107.25</v>
      </c>
      <c r="D342" s="20">
        <v>215128.54</v>
      </c>
      <c r="E342" s="20">
        <v>3574.28</v>
      </c>
      <c r="F342" s="20">
        <v>11204.08</v>
      </c>
      <c r="G342" s="20">
        <v>8682.74</v>
      </c>
      <c r="H342" s="20">
        <v>2546.9</v>
      </c>
      <c r="I342" s="20">
        <v>8068.21</v>
      </c>
      <c r="J342" s="20">
        <v>994.53</v>
      </c>
      <c r="K342" s="20">
        <v>483.69</v>
      </c>
      <c r="L342" s="20">
        <v>0</v>
      </c>
      <c r="M342" s="20">
        <v>0</v>
      </c>
      <c r="N342" s="28">
        <f t="shared" si="5"/>
        <v>709790.22</v>
      </c>
    </row>
    <row r="343" spans="1:14" x14ac:dyDescent="0.25">
      <c r="A343" s="1">
        <v>340</v>
      </c>
      <c r="B343" s="17" t="s">
        <v>363</v>
      </c>
      <c r="C343" s="20">
        <v>168504.77</v>
      </c>
      <c r="D343" s="20">
        <v>37764.800000000003</v>
      </c>
      <c r="E343" s="20">
        <v>2202.11</v>
      </c>
      <c r="F343" s="20">
        <v>6176.66</v>
      </c>
      <c r="G343" s="20">
        <v>3540.54</v>
      </c>
      <c r="H343" s="20">
        <v>949.8</v>
      </c>
      <c r="I343" s="20">
        <v>3028.75</v>
      </c>
      <c r="J343" s="20">
        <v>477.93</v>
      </c>
      <c r="K343" s="20">
        <v>167.21</v>
      </c>
      <c r="L343" s="20">
        <v>0</v>
      </c>
      <c r="M343" s="20">
        <v>0</v>
      </c>
      <c r="N343" s="28">
        <f t="shared" si="5"/>
        <v>222812.56999999998</v>
      </c>
    </row>
    <row r="344" spans="1:14" x14ac:dyDescent="0.25">
      <c r="A344" s="1">
        <v>341</v>
      </c>
      <c r="B344" s="17" t="s">
        <v>364</v>
      </c>
      <c r="C344" s="20">
        <v>93896.31</v>
      </c>
      <c r="D344" s="20">
        <v>37576.080000000002</v>
      </c>
      <c r="E344" s="20">
        <v>1328.44</v>
      </c>
      <c r="F344" s="20">
        <v>3935.21</v>
      </c>
      <c r="G344" s="20">
        <v>486.62</v>
      </c>
      <c r="H344" s="20">
        <v>489.72</v>
      </c>
      <c r="I344" s="20">
        <v>704.72</v>
      </c>
      <c r="J344" s="20">
        <v>364.03</v>
      </c>
      <c r="K344" s="20">
        <v>59.95</v>
      </c>
      <c r="L344" s="20">
        <v>2584</v>
      </c>
      <c r="M344" s="20">
        <v>0</v>
      </c>
      <c r="N344" s="28">
        <f t="shared" si="5"/>
        <v>141425.08000000002</v>
      </c>
    </row>
    <row r="345" spans="1:14" x14ac:dyDescent="0.25">
      <c r="A345" s="1">
        <v>342</v>
      </c>
      <c r="B345" s="17" t="s">
        <v>365</v>
      </c>
      <c r="C345" s="20">
        <v>589122.68999999994</v>
      </c>
      <c r="D345" s="20">
        <v>209117.15</v>
      </c>
      <c r="E345" s="20">
        <v>4720.2299999999996</v>
      </c>
      <c r="F345" s="20">
        <v>13371.17</v>
      </c>
      <c r="G345" s="20">
        <v>8146.4</v>
      </c>
      <c r="H345" s="20">
        <v>3486.6</v>
      </c>
      <c r="I345" s="20">
        <v>10514.4</v>
      </c>
      <c r="J345" s="20">
        <v>686.4</v>
      </c>
      <c r="K345" s="20">
        <v>829.74</v>
      </c>
      <c r="L345" s="20">
        <v>0</v>
      </c>
      <c r="M345" s="20">
        <v>0</v>
      </c>
      <c r="N345" s="28">
        <f t="shared" si="5"/>
        <v>839994.78</v>
      </c>
    </row>
    <row r="346" spans="1:14" x14ac:dyDescent="0.25">
      <c r="A346" s="1">
        <v>343</v>
      </c>
      <c r="B346" s="17" t="s">
        <v>366</v>
      </c>
      <c r="C346" s="20">
        <v>218187.06</v>
      </c>
      <c r="D346" s="20">
        <v>114522.79</v>
      </c>
      <c r="E346" s="20">
        <v>2561.91</v>
      </c>
      <c r="F346" s="20">
        <v>6865.37</v>
      </c>
      <c r="G346" s="20">
        <v>4019.18</v>
      </c>
      <c r="H346" s="20">
        <v>1290.08</v>
      </c>
      <c r="I346" s="20">
        <v>4077.67</v>
      </c>
      <c r="J346" s="20">
        <v>536.16</v>
      </c>
      <c r="K346" s="20">
        <v>270.02</v>
      </c>
      <c r="L346" s="20">
        <v>0</v>
      </c>
      <c r="M346" s="20">
        <v>0</v>
      </c>
      <c r="N346" s="28">
        <f t="shared" si="5"/>
        <v>352330.23999999993</v>
      </c>
    </row>
    <row r="347" spans="1:14" x14ac:dyDescent="0.25">
      <c r="A347" s="1">
        <v>344</v>
      </c>
      <c r="B347" s="17" t="s">
        <v>367</v>
      </c>
      <c r="C347" s="20">
        <v>254900.34</v>
      </c>
      <c r="D347" s="20">
        <v>148019.79999999999</v>
      </c>
      <c r="E347" s="20">
        <v>2903.6</v>
      </c>
      <c r="F347" s="20">
        <v>7928.57</v>
      </c>
      <c r="G347" s="20">
        <v>5756.3</v>
      </c>
      <c r="H347" s="20">
        <v>1489.03</v>
      </c>
      <c r="I347" s="20">
        <v>5164.8599999999997</v>
      </c>
      <c r="J347" s="20">
        <v>618.47</v>
      </c>
      <c r="K347" s="20">
        <v>306.77999999999997</v>
      </c>
      <c r="L347" s="20">
        <v>0</v>
      </c>
      <c r="M347" s="20">
        <v>0</v>
      </c>
      <c r="N347" s="28">
        <f t="shared" si="5"/>
        <v>427087.75</v>
      </c>
    </row>
    <row r="348" spans="1:14" x14ac:dyDescent="0.25">
      <c r="A348" s="1">
        <v>345</v>
      </c>
      <c r="B348" s="17" t="s">
        <v>368</v>
      </c>
      <c r="C348" s="20">
        <v>309245.21999999997</v>
      </c>
      <c r="D348" s="20">
        <v>140562.71</v>
      </c>
      <c r="E348" s="20">
        <v>3459.82</v>
      </c>
      <c r="F348" s="20">
        <v>9161.74</v>
      </c>
      <c r="G348" s="20">
        <v>8528.35</v>
      </c>
      <c r="H348" s="20">
        <v>1851.94</v>
      </c>
      <c r="I348" s="20">
        <v>7308.84</v>
      </c>
      <c r="J348" s="20">
        <v>685.82</v>
      </c>
      <c r="K348" s="20">
        <v>407.04</v>
      </c>
      <c r="L348" s="20">
        <v>0</v>
      </c>
      <c r="M348" s="20">
        <v>0</v>
      </c>
      <c r="N348" s="28">
        <f t="shared" si="5"/>
        <v>481211.47999999992</v>
      </c>
    </row>
    <row r="349" spans="1:14" x14ac:dyDescent="0.25">
      <c r="A349" s="1">
        <v>346</v>
      </c>
      <c r="B349" s="17" t="s">
        <v>369</v>
      </c>
      <c r="C349" s="20">
        <v>224113.29</v>
      </c>
      <c r="D349" s="20">
        <v>111250.15</v>
      </c>
      <c r="E349" s="20">
        <v>2315.98</v>
      </c>
      <c r="F349" s="20">
        <v>6173.32</v>
      </c>
      <c r="G349" s="20">
        <v>3128.63</v>
      </c>
      <c r="H349" s="20">
        <v>1343.25</v>
      </c>
      <c r="I349" s="20">
        <v>3888.03</v>
      </c>
      <c r="J349" s="20">
        <v>450.08</v>
      </c>
      <c r="K349" s="20">
        <v>303.77</v>
      </c>
      <c r="L349" s="20">
        <v>0</v>
      </c>
      <c r="M349" s="20">
        <v>0</v>
      </c>
      <c r="N349" s="28">
        <f t="shared" si="5"/>
        <v>352966.50000000006</v>
      </c>
    </row>
    <row r="350" spans="1:14" x14ac:dyDescent="0.25">
      <c r="A350" s="1">
        <v>347</v>
      </c>
      <c r="B350" s="17" t="s">
        <v>370</v>
      </c>
      <c r="C350" s="20">
        <v>297636.43</v>
      </c>
      <c r="D350" s="20">
        <v>170494.06</v>
      </c>
      <c r="E350" s="20">
        <v>3321.59</v>
      </c>
      <c r="F350" s="20">
        <v>8436.11</v>
      </c>
      <c r="G350" s="20">
        <v>8504</v>
      </c>
      <c r="H350" s="20">
        <v>1832.64</v>
      </c>
      <c r="I350" s="20">
        <v>7474.96</v>
      </c>
      <c r="J350" s="20">
        <v>644.13</v>
      </c>
      <c r="K350" s="20">
        <v>426.62</v>
      </c>
      <c r="L350" s="20">
        <v>0</v>
      </c>
      <c r="M350" s="20">
        <v>0</v>
      </c>
      <c r="N350" s="28">
        <f t="shared" si="5"/>
        <v>498770.54000000004</v>
      </c>
    </row>
    <row r="351" spans="1:14" x14ac:dyDescent="0.25">
      <c r="A351" s="1">
        <v>348</v>
      </c>
      <c r="B351" s="17" t="s">
        <v>371</v>
      </c>
      <c r="C351" s="20">
        <v>709463.8</v>
      </c>
      <c r="D351" s="20">
        <v>414710.34</v>
      </c>
      <c r="E351" s="20">
        <v>7562.51</v>
      </c>
      <c r="F351" s="20">
        <v>19300.740000000002</v>
      </c>
      <c r="G351" s="20">
        <v>16789.810000000001</v>
      </c>
      <c r="H351" s="20">
        <v>4364.45</v>
      </c>
      <c r="I351" s="20">
        <v>16112.42</v>
      </c>
      <c r="J351" s="20">
        <v>1425.79</v>
      </c>
      <c r="K351" s="20">
        <v>1029.6600000000001</v>
      </c>
      <c r="L351" s="20">
        <v>0</v>
      </c>
      <c r="M351" s="20">
        <v>0</v>
      </c>
      <c r="N351" s="28">
        <f t="shared" si="5"/>
        <v>1190759.52</v>
      </c>
    </row>
    <row r="352" spans="1:14" x14ac:dyDescent="0.25">
      <c r="A352" s="1">
        <v>349</v>
      </c>
      <c r="B352" s="17" t="s">
        <v>372</v>
      </c>
      <c r="C352" s="20">
        <v>199986.6</v>
      </c>
      <c r="D352" s="20">
        <v>88748.77</v>
      </c>
      <c r="E352" s="20">
        <v>2342.12</v>
      </c>
      <c r="F352" s="20">
        <v>6046.49</v>
      </c>
      <c r="G352" s="20">
        <v>4453.24</v>
      </c>
      <c r="H352" s="20">
        <v>1216.48</v>
      </c>
      <c r="I352" s="20">
        <v>4278.53</v>
      </c>
      <c r="J352" s="20">
        <v>458.96</v>
      </c>
      <c r="K352" s="20">
        <v>271.68</v>
      </c>
      <c r="L352" s="20">
        <v>0</v>
      </c>
      <c r="M352" s="20">
        <v>0</v>
      </c>
      <c r="N352" s="28">
        <f t="shared" si="5"/>
        <v>307802.87</v>
      </c>
    </row>
    <row r="353" spans="1:14" x14ac:dyDescent="0.25">
      <c r="A353" s="1">
        <v>350</v>
      </c>
      <c r="B353" s="17" t="s">
        <v>373</v>
      </c>
      <c r="C353" s="20">
        <v>2086633.75</v>
      </c>
      <c r="D353" s="20">
        <v>715891.14</v>
      </c>
      <c r="E353" s="20">
        <v>17633.72</v>
      </c>
      <c r="F353" s="20">
        <v>35745.97</v>
      </c>
      <c r="G353" s="20">
        <v>32842.699999999997</v>
      </c>
      <c r="H353" s="20">
        <v>14200.12</v>
      </c>
      <c r="I353" s="20">
        <v>48988.6</v>
      </c>
      <c r="J353" s="20">
        <v>2941.75</v>
      </c>
      <c r="K353" s="20">
        <v>4151.87</v>
      </c>
      <c r="L353" s="20">
        <v>0</v>
      </c>
      <c r="M353" s="20">
        <v>0</v>
      </c>
      <c r="N353" s="28">
        <f t="shared" si="5"/>
        <v>2959029.620000001</v>
      </c>
    </row>
    <row r="354" spans="1:14" x14ac:dyDescent="0.25">
      <c r="A354" s="1">
        <v>351</v>
      </c>
      <c r="B354" s="17" t="s">
        <v>374</v>
      </c>
      <c r="C354" s="20">
        <v>232675.94</v>
      </c>
      <c r="D354" s="20">
        <v>127395.2</v>
      </c>
      <c r="E354" s="20">
        <v>2799.48</v>
      </c>
      <c r="F354" s="20">
        <v>7494.2</v>
      </c>
      <c r="G354" s="20">
        <v>5710.74</v>
      </c>
      <c r="H354" s="20">
        <v>1375.85</v>
      </c>
      <c r="I354" s="20">
        <v>4993.76</v>
      </c>
      <c r="J354" s="20">
        <v>568.94000000000005</v>
      </c>
      <c r="K354" s="20">
        <v>285.67</v>
      </c>
      <c r="L354" s="20">
        <v>6254</v>
      </c>
      <c r="M354" s="20">
        <v>0</v>
      </c>
      <c r="N354" s="28">
        <f t="shared" si="5"/>
        <v>389553.77999999997</v>
      </c>
    </row>
    <row r="355" spans="1:14" x14ac:dyDescent="0.25">
      <c r="A355" s="1">
        <v>352</v>
      </c>
      <c r="B355" s="17" t="s">
        <v>375</v>
      </c>
      <c r="C355" s="20">
        <v>327933.68</v>
      </c>
      <c r="D355" s="20">
        <v>59358.2</v>
      </c>
      <c r="E355" s="20">
        <v>3548.09</v>
      </c>
      <c r="F355" s="20">
        <v>8723.16</v>
      </c>
      <c r="G355" s="20">
        <v>10446.67</v>
      </c>
      <c r="H355" s="20">
        <v>2061.75</v>
      </c>
      <c r="I355" s="20">
        <v>8807.27</v>
      </c>
      <c r="J355" s="20">
        <v>666.98</v>
      </c>
      <c r="K355" s="20">
        <v>504.05</v>
      </c>
      <c r="L355" s="20">
        <v>19679</v>
      </c>
      <c r="M355" s="20">
        <v>0</v>
      </c>
      <c r="N355" s="28">
        <f t="shared" si="5"/>
        <v>441728.85</v>
      </c>
    </row>
    <row r="356" spans="1:14" x14ac:dyDescent="0.25">
      <c r="A356" s="1">
        <v>353</v>
      </c>
      <c r="B356" s="17" t="s">
        <v>376</v>
      </c>
      <c r="C356" s="20">
        <v>199283.24</v>
      </c>
      <c r="D356" s="20">
        <v>109885.73</v>
      </c>
      <c r="E356" s="20">
        <v>2404.2600000000002</v>
      </c>
      <c r="F356" s="20">
        <v>6570.6</v>
      </c>
      <c r="G356" s="20">
        <v>4881.82</v>
      </c>
      <c r="H356" s="20">
        <v>1158.0899999999999</v>
      </c>
      <c r="I356" s="20">
        <v>4172.29</v>
      </c>
      <c r="J356" s="20">
        <v>505.6</v>
      </c>
      <c r="K356" s="20">
        <v>230.42</v>
      </c>
      <c r="L356" s="20">
        <v>0</v>
      </c>
      <c r="M356" s="20">
        <v>0</v>
      </c>
      <c r="N356" s="28">
        <f t="shared" si="5"/>
        <v>329092.04999999993</v>
      </c>
    </row>
    <row r="357" spans="1:14" x14ac:dyDescent="0.25">
      <c r="A357" s="1">
        <v>354</v>
      </c>
      <c r="B357" s="17" t="s">
        <v>377</v>
      </c>
      <c r="C357" s="20">
        <v>101993.67</v>
      </c>
      <c r="D357" s="20">
        <v>57126.38</v>
      </c>
      <c r="E357" s="20">
        <v>1610.89</v>
      </c>
      <c r="F357" s="20">
        <v>4842.21</v>
      </c>
      <c r="G357" s="20">
        <v>991.99</v>
      </c>
      <c r="H357" s="20">
        <v>514.46</v>
      </c>
      <c r="I357" s="20">
        <v>848.37</v>
      </c>
      <c r="J357" s="20">
        <v>366.86</v>
      </c>
      <c r="K357" s="20">
        <v>48.41</v>
      </c>
      <c r="L357" s="20">
        <v>5102</v>
      </c>
      <c r="M357" s="20">
        <v>0</v>
      </c>
      <c r="N357" s="28">
        <f t="shared" si="5"/>
        <v>173445.23999999996</v>
      </c>
    </row>
    <row r="358" spans="1:14" x14ac:dyDescent="0.25">
      <c r="A358" s="1">
        <v>355</v>
      </c>
      <c r="B358" s="17" t="s">
        <v>378</v>
      </c>
      <c r="C358" s="20">
        <v>105292.47</v>
      </c>
      <c r="D358" s="20">
        <v>45480</v>
      </c>
      <c r="E358" s="20">
        <v>1588.08</v>
      </c>
      <c r="F358" s="20">
        <v>4690.07</v>
      </c>
      <c r="G358" s="20">
        <v>1395.65</v>
      </c>
      <c r="H358" s="20">
        <v>548.91999999999996</v>
      </c>
      <c r="I358" s="20">
        <v>1182.1099999999999</v>
      </c>
      <c r="J358" s="20">
        <v>356.02</v>
      </c>
      <c r="K358" s="20">
        <v>65.37</v>
      </c>
      <c r="L358" s="20">
        <v>0</v>
      </c>
      <c r="M358" s="20">
        <v>0</v>
      </c>
      <c r="N358" s="28">
        <f t="shared" si="5"/>
        <v>160598.68999999997</v>
      </c>
    </row>
    <row r="359" spans="1:14" x14ac:dyDescent="0.25">
      <c r="A359" s="1">
        <v>356</v>
      </c>
      <c r="B359" s="17" t="s">
        <v>379</v>
      </c>
      <c r="C359" s="20">
        <v>346470.62</v>
      </c>
      <c r="D359" s="20">
        <v>113934.73</v>
      </c>
      <c r="E359" s="20">
        <v>3617.3</v>
      </c>
      <c r="F359" s="20">
        <v>8677.83</v>
      </c>
      <c r="G359" s="20">
        <v>4408.28</v>
      </c>
      <c r="H359" s="20">
        <v>2210.69</v>
      </c>
      <c r="I359" s="20">
        <v>6518.59</v>
      </c>
      <c r="J359" s="20">
        <v>643.78</v>
      </c>
      <c r="K359" s="20">
        <v>560.96</v>
      </c>
      <c r="L359" s="20">
        <v>11406</v>
      </c>
      <c r="M359" s="20">
        <v>0</v>
      </c>
      <c r="N359" s="28">
        <f t="shared" si="5"/>
        <v>498448.78000000009</v>
      </c>
    </row>
    <row r="360" spans="1:14" x14ac:dyDescent="0.25">
      <c r="A360" s="1">
        <v>357</v>
      </c>
      <c r="B360" s="17" t="s">
        <v>380</v>
      </c>
      <c r="C360" s="20">
        <v>167841.05</v>
      </c>
      <c r="D360" s="20">
        <v>73924.490000000005</v>
      </c>
      <c r="E360" s="20">
        <v>2082.3000000000002</v>
      </c>
      <c r="F360" s="20">
        <v>5825.03</v>
      </c>
      <c r="G360" s="20">
        <v>1717.65</v>
      </c>
      <c r="H360" s="20">
        <v>952.12</v>
      </c>
      <c r="I360" s="20">
        <v>2199.19</v>
      </c>
      <c r="J360" s="20">
        <v>472.15</v>
      </c>
      <c r="K360" s="20">
        <v>174.9</v>
      </c>
      <c r="L360" s="20">
        <v>0</v>
      </c>
      <c r="M360" s="20">
        <v>0</v>
      </c>
      <c r="N360" s="28">
        <f t="shared" si="5"/>
        <v>255188.87999999995</v>
      </c>
    </row>
    <row r="361" spans="1:14" x14ac:dyDescent="0.25">
      <c r="A361" s="1">
        <v>358</v>
      </c>
      <c r="B361" s="17" t="s">
        <v>381</v>
      </c>
      <c r="C361" s="20">
        <v>255047.45</v>
      </c>
      <c r="D361" s="20">
        <v>120813.93</v>
      </c>
      <c r="E361" s="20">
        <v>3131.14</v>
      </c>
      <c r="F361" s="20">
        <v>8741.99</v>
      </c>
      <c r="G361" s="20">
        <v>3977.7</v>
      </c>
      <c r="H361" s="20">
        <v>1454.03</v>
      </c>
      <c r="I361" s="20">
        <v>4061.71</v>
      </c>
      <c r="J361" s="20">
        <v>669.32</v>
      </c>
      <c r="K361" s="20">
        <v>273.18</v>
      </c>
      <c r="L361" s="20">
        <v>0</v>
      </c>
      <c r="M361" s="20">
        <v>0</v>
      </c>
      <c r="N361" s="28">
        <f t="shared" si="5"/>
        <v>398170.45000000007</v>
      </c>
    </row>
    <row r="362" spans="1:14" x14ac:dyDescent="0.25">
      <c r="A362" s="1">
        <v>359</v>
      </c>
      <c r="B362" s="17" t="s">
        <v>382</v>
      </c>
      <c r="C362" s="20">
        <v>162506.51</v>
      </c>
      <c r="D362" s="20">
        <v>66010.66</v>
      </c>
      <c r="E362" s="20">
        <v>1974.24</v>
      </c>
      <c r="F362" s="20">
        <v>5423.53</v>
      </c>
      <c r="G362" s="20">
        <v>1304.3599999999999</v>
      </c>
      <c r="H362" s="20">
        <v>940.01</v>
      </c>
      <c r="I362" s="20">
        <v>2062.12</v>
      </c>
      <c r="J362" s="20">
        <v>418.68</v>
      </c>
      <c r="K362" s="20">
        <v>184.11</v>
      </c>
      <c r="L362" s="20">
        <v>0</v>
      </c>
      <c r="M362" s="20">
        <v>0</v>
      </c>
      <c r="N362" s="28">
        <f t="shared" si="5"/>
        <v>240824.21999999997</v>
      </c>
    </row>
    <row r="363" spans="1:14" x14ac:dyDescent="0.25">
      <c r="A363" s="1">
        <v>360</v>
      </c>
      <c r="B363" s="17" t="s">
        <v>383</v>
      </c>
      <c r="C363" s="20">
        <v>407241.59</v>
      </c>
      <c r="D363" s="20">
        <v>150418.35</v>
      </c>
      <c r="E363" s="20">
        <v>4417.95</v>
      </c>
      <c r="F363" s="20">
        <v>10880.78</v>
      </c>
      <c r="G363" s="20">
        <v>8100.32</v>
      </c>
      <c r="H363" s="20">
        <v>2557.41</v>
      </c>
      <c r="I363" s="20">
        <v>8783.73</v>
      </c>
      <c r="J363" s="20">
        <v>839.24</v>
      </c>
      <c r="K363" s="20">
        <v>623</v>
      </c>
      <c r="L363" s="20">
        <v>0</v>
      </c>
      <c r="M363" s="20">
        <v>0</v>
      </c>
      <c r="N363" s="28">
        <f t="shared" si="5"/>
        <v>593862.37</v>
      </c>
    </row>
    <row r="364" spans="1:14" x14ac:dyDescent="0.25">
      <c r="A364" s="1">
        <v>361</v>
      </c>
      <c r="B364" s="17" t="s">
        <v>384</v>
      </c>
      <c r="C364" s="20">
        <v>130981.05</v>
      </c>
      <c r="D364" s="20">
        <v>60196.05</v>
      </c>
      <c r="E364" s="20">
        <v>1971.59</v>
      </c>
      <c r="F364" s="20">
        <v>5843.12</v>
      </c>
      <c r="G364" s="20">
        <v>1696.45</v>
      </c>
      <c r="H364" s="20">
        <v>680.18</v>
      </c>
      <c r="I364" s="20">
        <v>1432.01</v>
      </c>
      <c r="J364" s="20">
        <v>449.27</v>
      </c>
      <c r="K364" s="20">
        <v>79.180000000000007</v>
      </c>
      <c r="L364" s="20">
        <v>0</v>
      </c>
      <c r="M364" s="20">
        <v>0</v>
      </c>
      <c r="N364" s="28">
        <f t="shared" si="5"/>
        <v>203328.9</v>
      </c>
    </row>
    <row r="365" spans="1:14" x14ac:dyDescent="0.25">
      <c r="A365" s="1">
        <v>362</v>
      </c>
      <c r="B365" s="17" t="s">
        <v>385</v>
      </c>
      <c r="C365" s="20">
        <v>207902.95</v>
      </c>
      <c r="D365" s="20">
        <v>76177.63</v>
      </c>
      <c r="E365" s="20">
        <v>2342.23</v>
      </c>
      <c r="F365" s="20">
        <v>6218.78</v>
      </c>
      <c r="G365" s="20">
        <v>3018.79</v>
      </c>
      <c r="H365" s="20">
        <v>1242.1099999999999</v>
      </c>
      <c r="I365" s="20">
        <v>3584.71</v>
      </c>
      <c r="J365" s="20">
        <v>469.92</v>
      </c>
      <c r="K365" s="20">
        <v>270.75</v>
      </c>
      <c r="L365" s="20">
        <v>5537</v>
      </c>
      <c r="M365" s="20">
        <v>0</v>
      </c>
      <c r="N365" s="28">
        <f t="shared" si="5"/>
        <v>306764.87</v>
      </c>
    </row>
    <row r="366" spans="1:14" x14ac:dyDescent="0.25">
      <c r="A366" s="1">
        <v>363</v>
      </c>
      <c r="B366" s="17" t="s">
        <v>386</v>
      </c>
      <c r="C366" s="20">
        <v>267958.2</v>
      </c>
      <c r="D366" s="20">
        <v>150343.65</v>
      </c>
      <c r="E366" s="20">
        <v>2957.53</v>
      </c>
      <c r="F366" s="20">
        <v>7374.6</v>
      </c>
      <c r="G366" s="20">
        <v>5367.09</v>
      </c>
      <c r="H366" s="20">
        <v>1668.73</v>
      </c>
      <c r="I366" s="20">
        <v>5742.28</v>
      </c>
      <c r="J366" s="20">
        <v>578.12</v>
      </c>
      <c r="K366" s="20">
        <v>398.06</v>
      </c>
      <c r="L366" s="20">
        <v>15648</v>
      </c>
      <c r="M366" s="20">
        <v>0</v>
      </c>
      <c r="N366" s="28">
        <f t="shared" si="5"/>
        <v>458036.26</v>
      </c>
    </row>
    <row r="367" spans="1:14" x14ac:dyDescent="0.25">
      <c r="A367" s="1">
        <v>364</v>
      </c>
      <c r="B367" s="17" t="s">
        <v>387</v>
      </c>
      <c r="C367" s="20">
        <v>1181853.73</v>
      </c>
      <c r="D367" s="20">
        <v>560700.99</v>
      </c>
      <c r="E367" s="20">
        <v>11392.51</v>
      </c>
      <c r="F367" s="20">
        <v>28038.31</v>
      </c>
      <c r="G367" s="20">
        <v>37909.43</v>
      </c>
      <c r="H367" s="20">
        <v>7442.15</v>
      </c>
      <c r="I367" s="20">
        <v>33107.64</v>
      </c>
      <c r="J367" s="20">
        <v>2014.04</v>
      </c>
      <c r="K367" s="20">
        <v>1884.11</v>
      </c>
      <c r="L367" s="20">
        <v>0</v>
      </c>
      <c r="M367" s="20">
        <v>0</v>
      </c>
      <c r="N367" s="28">
        <f t="shared" si="5"/>
        <v>1864342.91</v>
      </c>
    </row>
    <row r="368" spans="1:14" x14ac:dyDescent="0.25">
      <c r="A368" s="1">
        <v>365</v>
      </c>
      <c r="B368" s="17" t="s">
        <v>388</v>
      </c>
      <c r="C368" s="20">
        <v>208688.1</v>
      </c>
      <c r="D368" s="20">
        <v>77334.820000000007</v>
      </c>
      <c r="E368" s="20">
        <v>2071.75</v>
      </c>
      <c r="F368" s="20">
        <v>4622.55</v>
      </c>
      <c r="G368" s="20">
        <v>2136.79</v>
      </c>
      <c r="H368" s="20">
        <v>1379.35</v>
      </c>
      <c r="I368" s="20">
        <v>3961.8</v>
      </c>
      <c r="J368" s="20">
        <v>359.52</v>
      </c>
      <c r="K368" s="20">
        <v>374.68</v>
      </c>
      <c r="L368" s="20">
        <v>3811</v>
      </c>
      <c r="M368" s="20">
        <v>0</v>
      </c>
      <c r="N368" s="28">
        <f t="shared" si="5"/>
        <v>304740.36</v>
      </c>
    </row>
    <row r="369" spans="1:14" x14ac:dyDescent="0.25">
      <c r="A369" s="1">
        <v>366</v>
      </c>
      <c r="B369" s="17" t="s">
        <v>389</v>
      </c>
      <c r="C369" s="20">
        <v>488334.71</v>
      </c>
      <c r="D369" s="20">
        <v>222012.57</v>
      </c>
      <c r="E369" s="20">
        <v>4837.8500000000004</v>
      </c>
      <c r="F369" s="20">
        <v>12140.32</v>
      </c>
      <c r="G369" s="20">
        <v>7559.51</v>
      </c>
      <c r="H369" s="20">
        <v>3027.01</v>
      </c>
      <c r="I369" s="20">
        <v>9352.4</v>
      </c>
      <c r="J369" s="20">
        <v>1059.75</v>
      </c>
      <c r="K369" s="20">
        <v>734.91</v>
      </c>
      <c r="L369" s="20">
        <v>0</v>
      </c>
      <c r="M369" s="20">
        <v>0</v>
      </c>
      <c r="N369" s="28">
        <f t="shared" si="5"/>
        <v>749059.03</v>
      </c>
    </row>
    <row r="370" spans="1:14" x14ac:dyDescent="0.25">
      <c r="A370" s="1">
        <v>367</v>
      </c>
      <c r="B370" s="17" t="s">
        <v>390</v>
      </c>
      <c r="C370" s="20">
        <v>343921.57</v>
      </c>
      <c r="D370" s="20">
        <v>262255.42</v>
      </c>
      <c r="E370" s="20">
        <v>3862.81</v>
      </c>
      <c r="F370" s="20">
        <v>10008.26</v>
      </c>
      <c r="G370" s="20">
        <v>9533.49</v>
      </c>
      <c r="H370" s="20">
        <v>2089.7399999999998</v>
      </c>
      <c r="I370" s="20">
        <v>8207.15</v>
      </c>
      <c r="J370" s="20">
        <v>763.1</v>
      </c>
      <c r="K370" s="20">
        <v>472.42</v>
      </c>
      <c r="L370" s="20">
        <v>23320</v>
      </c>
      <c r="M370" s="20">
        <v>0</v>
      </c>
      <c r="N370" s="28">
        <f t="shared" si="5"/>
        <v>664433.96000000008</v>
      </c>
    </row>
    <row r="371" spans="1:14" x14ac:dyDescent="0.25">
      <c r="A371" s="1">
        <v>368</v>
      </c>
      <c r="B371" s="17" t="s">
        <v>391</v>
      </c>
      <c r="C371" s="20">
        <v>377333.6</v>
      </c>
      <c r="D371" s="20">
        <v>196709.62</v>
      </c>
      <c r="E371" s="20">
        <v>5074.4799999999996</v>
      </c>
      <c r="F371" s="20">
        <v>14280.7</v>
      </c>
      <c r="G371" s="20">
        <v>4200.6899999999996</v>
      </c>
      <c r="H371" s="20">
        <v>2115.87</v>
      </c>
      <c r="I371" s="20">
        <v>4864.45</v>
      </c>
      <c r="J371" s="20">
        <v>1056.05</v>
      </c>
      <c r="K371" s="20">
        <v>362.53</v>
      </c>
      <c r="L371" s="20">
        <v>0</v>
      </c>
      <c r="M371" s="20">
        <v>0</v>
      </c>
      <c r="N371" s="28">
        <f t="shared" si="5"/>
        <v>605997.98999999987</v>
      </c>
    </row>
    <row r="372" spans="1:14" x14ac:dyDescent="0.25">
      <c r="A372" s="1">
        <v>369</v>
      </c>
      <c r="B372" s="17" t="s">
        <v>392</v>
      </c>
      <c r="C372" s="20">
        <v>181216.04</v>
      </c>
      <c r="D372" s="20">
        <v>86983.72</v>
      </c>
      <c r="E372" s="20">
        <v>2050.94</v>
      </c>
      <c r="F372" s="20">
        <v>5165.34</v>
      </c>
      <c r="G372" s="20">
        <v>4408.2700000000004</v>
      </c>
      <c r="H372" s="20">
        <v>1121.6600000000001</v>
      </c>
      <c r="I372" s="20">
        <v>4209.41</v>
      </c>
      <c r="J372" s="20">
        <v>399.16</v>
      </c>
      <c r="K372" s="20">
        <v>262.27999999999997</v>
      </c>
      <c r="L372" s="20">
        <v>7775</v>
      </c>
      <c r="M372" s="20">
        <v>0</v>
      </c>
      <c r="N372" s="28">
        <f t="shared" si="5"/>
        <v>293591.82</v>
      </c>
    </row>
    <row r="373" spans="1:14" x14ac:dyDescent="0.25">
      <c r="A373" s="1">
        <v>370</v>
      </c>
      <c r="B373" s="17" t="s">
        <v>393</v>
      </c>
      <c r="C373" s="20">
        <v>146577.93</v>
      </c>
      <c r="D373" s="20">
        <v>62700.89</v>
      </c>
      <c r="E373" s="20">
        <v>1628.21</v>
      </c>
      <c r="F373" s="20">
        <v>4539.92</v>
      </c>
      <c r="G373" s="20">
        <v>1327.75</v>
      </c>
      <c r="H373" s="20">
        <v>846.68</v>
      </c>
      <c r="I373" s="20">
        <v>1991.8</v>
      </c>
      <c r="J373" s="20">
        <v>331.47</v>
      </c>
      <c r="K373" s="20">
        <v>171.89</v>
      </c>
      <c r="L373" s="20">
        <v>0</v>
      </c>
      <c r="M373" s="20">
        <v>0</v>
      </c>
      <c r="N373" s="28">
        <f t="shared" si="5"/>
        <v>220116.54</v>
      </c>
    </row>
    <row r="374" spans="1:14" x14ac:dyDescent="0.25">
      <c r="A374" s="1">
        <v>371</v>
      </c>
      <c r="B374" s="17" t="s">
        <v>394</v>
      </c>
      <c r="C374" s="20">
        <v>141507.88</v>
      </c>
      <c r="D374" s="20">
        <v>57860.03</v>
      </c>
      <c r="E374" s="20">
        <v>1954.22</v>
      </c>
      <c r="F374" s="20">
        <v>5872.58</v>
      </c>
      <c r="G374" s="20">
        <v>2018.91</v>
      </c>
      <c r="H374" s="20">
        <v>736.83</v>
      </c>
      <c r="I374" s="20">
        <v>1706.97</v>
      </c>
      <c r="J374" s="20">
        <v>450.61</v>
      </c>
      <c r="K374" s="20">
        <v>94.06</v>
      </c>
      <c r="L374" s="20">
        <v>0</v>
      </c>
      <c r="M374" s="20">
        <v>0</v>
      </c>
      <c r="N374" s="28">
        <f t="shared" si="5"/>
        <v>212202.08999999997</v>
      </c>
    </row>
    <row r="375" spans="1:14" x14ac:dyDescent="0.25">
      <c r="A375" s="1">
        <v>372</v>
      </c>
      <c r="B375" s="17" t="s">
        <v>395</v>
      </c>
      <c r="C375" s="20">
        <v>186013.47</v>
      </c>
      <c r="D375" s="20">
        <v>65809.649999999994</v>
      </c>
      <c r="E375" s="20">
        <v>2499.96</v>
      </c>
      <c r="F375" s="20">
        <v>7104.1</v>
      </c>
      <c r="G375" s="20">
        <v>2740.63</v>
      </c>
      <c r="H375" s="20">
        <v>1032.3599999999999</v>
      </c>
      <c r="I375" s="20">
        <v>2630.33</v>
      </c>
      <c r="J375" s="20">
        <v>541.96</v>
      </c>
      <c r="K375" s="20">
        <v>170.81</v>
      </c>
      <c r="L375" s="20">
        <v>0</v>
      </c>
      <c r="M375" s="20">
        <v>0</v>
      </c>
      <c r="N375" s="28">
        <f t="shared" si="5"/>
        <v>268543.27</v>
      </c>
    </row>
    <row r="376" spans="1:14" x14ac:dyDescent="0.25">
      <c r="A376" s="1">
        <v>373</v>
      </c>
      <c r="B376" s="17" t="s">
        <v>396</v>
      </c>
      <c r="C376" s="20">
        <v>89201.18</v>
      </c>
      <c r="D376" s="20">
        <v>52517.2</v>
      </c>
      <c r="E376" s="20">
        <v>1374.46</v>
      </c>
      <c r="F376" s="20">
        <v>4051.23</v>
      </c>
      <c r="G376" s="20">
        <v>825.92</v>
      </c>
      <c r="H376" s="20">
        <v>464.36</v>
      </c>
      <c r="I376" s="20">
        <v>815.59</v>
      </c>
      <c r="J376" s="20">
        <v>307.23</v>
      </c>
      <c r="K376" s="20">
        <v>53.6</v>
      </c>
      <c r="L376" s="20">
        <v>0</v>
      </c>
      <c r="M376" s="20">
        <v>0</v>
      </c>
      <c r="N376" s="28">
        <f t="shared" si="5"/>
        <v>149610.77000000002</v>
      </c>
    </row>
    <row r="377" spans="1:14" x14ac:dyDescent="0.25">
      <c r="A377" s="1">
        <v>374</v>
      </c>
      <c r="B377" s="17" t="s">
        <v>397</v>
      </c>
      <c r="C377" s="20">
        <v>149360.1</v>
      </c>
      <c r="D377" s="20">
        <v>75593.5</v>
      </c>
      <c r="E377" s="20">
        <v>1931.26</v>
      </c>
      <c r="F377" s="20">
        <v>5323.43</v>
      </c>
      <c r="G377" s="20">
        <v>3441.12</v>
      </c>
      <c r="H377" s="20">
        <v>856.83</v>
      </c>
      <c r="I377" s="20">
        <v>2868.46</v>
      </c>
      <c r="J377" s="20">
        <v>405.12</v>
      </c>
      <c r="K377" s="20">
        <v>159.57</v>
      </c>
      <c r="L377" s="20">
        <v>0</v>
      </c>
      <c r="M377" s="20">
        <v>0</v>
      </c>
      <c r="N377" s="28">
        <f t="shared" si="5"/>
        <v>239939.38999999998</v>
      </c>
    </row>
    <row r="378" spans="1:14" x14ac:dyDescent="0.25">
      <c r="A378" s="1">
        <v>375</v>
      </c>
      <c r="B378" s="17" t="s">
        <v>398</v>
      </c>
      <c r="C378" s="20">
        <v>1147146.5</v>
      </c>
      <c r="D378" s="20">
        <v>544575.03</v>
      </c>
      <c r="E378" s="20">
        <v>9015.9</v>
      </c>
      <c r="F378" s="20">
        <v>18522.72</v>
      </c>
      <c r="G378" s="20">
        <v>25952.560000000001</v>
      </c>
      <c r="H378" s="20">
        <v>7746.67</v>
      </c>
      <c r="I378" s="20">
        <v>30735.05</v>
      </c>
      <c r="J378" s="20">
        <v>1355.49</v>
      </c>
      <c r="K378" s="20">
        <v>2272.7600000000002</v>
      </c>
      <c r="L378" s="20">
        <v>0</v>
      </c>
      <c r="M378" s="20">
        <v>0</v>
      </c>
      <c r="N378" s="28">
        <f t="shared" si="5"/>
        <v>1787322.68</v>
      </c>
    </row>
    <row r="379" spans="1:14" x14ac:dyDescent="0.25">
      <c r="A379" s="1">
        <v>376</v>
      </c>
      <c r="B379" s="17" t="s">
        <v>399</v>
      </c>
      <c r="C379" s="20">
        <v>74996.75</v>
      </c>
      <c r="D379" s="20">
        <v>38102.93</v>
      </c>
      <c r="E379" s="20">
        <v>1118.58</v>
      </c>
      <c r="F379" s="20">
        <v>3317.7</v>
      </c>
      <c r="G379" s="20">
        <v>741.7</v>
      </c>
      <c r="H379" s="20">
        <v>389.81</v>
      </c>
      <c r="I379" s="20">
        <v>720.74</v>
      </c>
      <c r="J379" s="20">
        <v>253.07</v>
      </c>
      <c r="K379" s="20">
        <v>46.24</v>
      </c>
      <c r="L379" s="20">
        <v>0</v>
      </c>
      <c r="M379" s="20">
        <v>0</v>
      </c>
      <c r="N379" s="28">
        <f t="shared" si="5"/>
        <v>119687.52</v>
      </c>
    </row>
    <row r="380" spans="1:14" x14ac:dyDescent="0.25">
      <c r="A380" s="1">
        <v>377</v>
      </c>
      <c r="B380" s="17" t="s">
        <v>400</v>
      </c>
      <c r="C380" s="20">
        <v>724590.74</v>
      </c>
      <c r="D380" s="20">
        <v>152933.82999999999</v>
      </c>
      <c r="E380" s="20">
        <v>7716.18</v>
      </c>
      <c r="F380" s="20">
        <v>19814.98</v>
      </c>
      <c r="G380" s="20">
        <v>22463.47</v>
      </c>
      <c r="H380" s="20">
        <v>4437.55</v>
      </c>
      <c r="I380" s="20">
        <v>18805.349999999999</v>
      </c>
      <c r="J380" s="20">
        <v>1507.07</v>
      </c>
      <c r="K380" s="20">
        <v>1036.55</v>
      </c>
      <c r="L380" s="20">
        <v>0</v>
      </c>
      <c r="M380" s="20">
        <v>0</v>
      </c>
      <c r="N380" s="28">
        <f t="shared" si="5"/>
        <v>953305.72</v>
      </c>
    </row>
    <row r="381" spans="1:14" x14ac:dyDescent="0.25">
      <c r="A381" s="1">
        <v>378</v>
      </c>
      <c r="B381" s="17" t="s">
        <v>401</v>
      </c>
      <c r="C381" s="20">
        <v>273088.65000000002</v>
      </c>
      <c r="D381" s="20">
        <v>107395.3</v>
      </c>
      <c r="E381" s="20">
        <v>2996.77</v>
      </c>
      <c r="F381" s="20">
        <v>7741.43</v>
      </c>
      <c r="G381" s="20">
        <v>7574.24</v>
      </c>
      <c r="H381" s="20">
        <v>1663.82</v>
      </c>
      <c r="I381" s="20">
        <v>6643.33</v>
      </c>
      <c r="J381" s="20">
        <v>594.1</v>
      </c>
      <c r="K381" s="20">
        <v>381</v>
      </c>
      <c r="L381" s="20">
        <v>0</v>
      </c>
      <c r="M381" s="20">
        <v>0</v>
      </c>
      <c r="N381" s="28">
        <f t="shared" si="5"/>
        <v>408078.64</v>
      </c>
    </row>
    <row r="382" spans="1:14" x14ac:dyDescent="0.25">
      <c r="A382" s="1">
        <v>379</v>
      </c>
      <c r="B382" s="17" t="s">
        <v>402</v>
      </c>
      <c r="C382" s="20">
        <v>268200.62</v>
      </c>
      <c r="D382" s="20">
        <v>133683.79</v>
      </c>
      <c r="E382" s="20">
        <v>2977.91</v>
      </c>
      <c r="F382" s="20">
        <v>7447.29</v>
      </c>
      <c r="G382" s="20">
        <v>6016.25</v>
      </c>
      <c r="H382" s="20">
        <v>1668.18</v>
      </c>
      <c r="I382" s="20">
        <v>6005.89</v>
      </c>
      <c r="J382" s="20">
        <v>566.87</v>
      </c>
      <c r="K382" s="20">
        <v>396.85</v>
      </c>
      <c r="L382" s="20">
        <v>0</v>
      </c>
      <c r="M382" s="20">
        <v>0</v>
      </c>
      <c r="N382" s="28">
        <f t="shared" si="5"/>
        <v>426963.64999999997</v>
      </c>
    </row>
    <row r="383" spans="1:14" x14ac:dyDescent="0.25">
      <c r="A383" s="1">
        <v>380</v>
      </c>
      <c r="B383" s="17" t="s">
        <v>403</v>
      </c>
      <c r="C383" s="20">
        <v>170449.42</v>
      </c>
      <c r="D383" s="20">
        <v>38892.800000000003</v>
      </c>
      <c r="E383" s="20">
        <v>2038.86</v>
      </c>
      <c r="F383" s="20">
        <v>5415.68</v>
      </c>
      <c r="G383" s="20">
        <v>4509.57</v>
      </c>
      <c r="H383" s="20">
        <v>1013.67</v>
      </c>
      <c r="I383" s="20">
        <v>3882.32</v>
      </c>
      <c r="J383" s="20">
        <v>412.94</v>
      </c>
      <c r="K383" s="20">
        <v>214</v>
      </c>
      <c r="L383" s="20">
        <v>0</v>
      </c>
      <c r="M383" s="20">
        <v>0</v>
      </c>
      <c r="N383" s="28">
        <f t="shared" si="5"/>
        <v>226829.26000000004</v>
      </c>
    </row>
    <row r="384" spans="1:14" x14ac:dyDescent="0.25">
      <c r="A384" s="1">
        <v>381</v>
      </c>
      <c r="B384" s="17" t="s">
        <v>404</v>
      </c>
      <c r="C384" s="20">
        <v>233452.94</v>
      </c>
      <c r="D384" s="20">
        <v>165370.93</v>
      </c>
      <c r="E384" s="20">
        <v>2467.2399999999998</v>
      </c>
      <c r="F384" s="20">
        <v>6291.61</v>
      </c>
      <c r="G384" s="20">
        <v>5898.42</v>
      </c>
      <c r="H384" s="20">
        <v>1437.08</v>
      </c>
      <c r="I384" s="20">
        <v>5553.61</v>
      </c>
      <c r="J384" s="20">
        <v>469.83</v>
      </c>
      <c r="K384" s="20">
        <v>340.1</v>
      </c>
      <c r="L384" s="20">
        <v>0</v>
      </c>
      <c r="M384" s="20">
        <v>0</v>
      </c>
      <c r="N384" s="28">
        <f t="shared" si="5"/>
        <v>421281.75999999995</v>
      </c>
    </row>
    <row r="385" spans="1:14" x14ac:dyDescent="0.25">
      <c r="A385" s="1">
        <v>382</v>
      </c>
      <c r="B385" s="17" t="s">
        <v>405</v>
      </c>
      <c r="C385" s="20">
        <v>145730.07</v>
      </c>
      <c r="D385" s="20">
        <v>76327.55</v>
      </c>
      <c r="E385" s="20">
        <v>1954.09</v>
      </c>
      <c r="F385" s="20">
        <v>5512.88</v>
      </c>
      <c r="G385" s="20">
        <v>2398.5</v>
      </c>
      <c r="H385" s="20">
        <v>815.14</v>
      </c>
      <c r="I385" s="20">
        <v>2247.0100000000002</v>
      </c>
      <c r="J385" s="20">
        <v>414.62</v>
      </c>
      <c r="K385" s="20">
        <v>138.56</v>
      </c>
      <c r="L385" s="20">
        <v>0</v>
      </c>
      <c r="M385" s="20">
        <v>0</v>
      </c>
      <c r="N385" s="28">
        <f t="shared" si="5"/>
        <v>235538.42</v>
      </c>
    </row>
    <row r="386" spans="1:14" x14ac:dyDescent="0.25">
      <c r="A386" s="1">
        <v>383</v>
      </c>
      <c r="B386" s="17" t="s">
        <v>406</v>
      </c>
      <c r="C386" s="20">
        <v>93409.27</v>
      </c>
      <c r="D386" s="20">
        <v>44613.23</v>
      </c>
      <c r="E386" s="20">
        <v>1345.59</v>
      </c>
      <c r="F386" s="20">
        <v>3933.95</v>
      </c>
      <c r="G386" s="20">
        <v>1202.8800000000001</v>
      </c>
      <c r="H386" s="20">
        <v>491.78</v>
      </c>
      <c r="I386" s="20">
        <v>1069.58</v>
      </c>
      <c r="J386" s="20">
        <v>371.08</v>
      </c>
      <c r="K386" s="20">
        <v>61.84</v>
      </c>
      <c r="L386" s="20">
        <v>0</v>
      </c>
      <c r="M386" s="20">
        <v>0</v>
      </c>
      <c r="N386" s="28">
        <f t="shared" si="5"/>
        <v>146499.19999999998</v>
      </c>
    </row>
    <row r="387" spans="1:14" x14ac:dyDescent="0.25">
      <c r="A387" s="1">
        <v>384</v>
      </c>
      <c r="B387" s="17" t="s">
        <v>407</v>
      </c>
      <c r="C387" s="20">
        <v>334751.88</v>
      </c>
      <c r="D387" s="20">
        <v>60591</v>
      </c>
      <c r="E387" s="20">
        <v>3770.6</v>
      </c>
      <c r="F387" s="20">
        <v>9772.1</v>
      </c>
      <c r="G387" s="20">
        <v>9819.6</v>
      </c>
      <c r="H387" s="20">
        <v>2033.23</v>
      </c>
      <c r="I387" s="20">
        <v>8310.36</v>
      </c>
      <c r="J387" s="20">
        <v>747.77</v>
      </c>
      <c r="K387" s="20">
        <v>458.73</v>
      </c>
      <c r="L387" s="20">
        <v>0</v>
      </c>
      <c r="M387" s="20">
        <v>0</v>
      </c>
      <c r="N387" s="28">
        <f t="shared" si="5"/>
        <v>430255.2699999999</v>
      </c>
    </row>
    <row r="388" spans="1:14" x14ac:dyDescent="0.25">
      <c r="A388" s="1">
        <v>385</v>
      </c>
      <c r="B388" s="17" t="s">
        <v>408</v>
      </c>
      <c r="C388" s="20">
        <v>12317168.279999999</v>
      </c>
      <c r="D388" s="20">
        <v>3358647.05</v>
      </c>
      <c r="E388" s="20">
        <v>90926.88</v>
      </c>
      <c r="F388" s="20">
        <v>158142.96</v>
      </c>
      <c r="G388" s="20">
        <v>199183.94</v>
      </c>
      <c r="H388" s="20">
        <v>86796.55</v>
      </c>
      <c r="I388" s="20">
        <v>310191.25</v>
      </c>
      <c r="J388" s="20">
        <v>13078</v>
      </c>
      <c r="K388" s="20">
        <v>27111.91</v>
      </c>
      <c r="L388" s="20">
        <v>0</v>
      </c>
      <c r="M388" s="20">
        <v>0</v>
      </c>
      <c r="N388" s="28">
        <f t="shared" ref="N388:N451" si="6">SUM(C388:M388)</f>
        <v>16561246.82</v>
      </c>
    </row>
    <row r="389" spans="1:14" x14ac:dyDescent="0.25">
      <c r="A389" s="1">
        <v>386</v>
      </c>
      <c r="B389" s="17" t="s">
        <v>409</v>
      </c>
      <c r="C389" s="20">
        <v>1573547.77</v>
      </c>
      <c r="D389" s="20">
        <v>525440.5</v>
      </c>
      <c r="E389" s="20">
        <v>15135.18</v>
      </c>
      <c r="F389" s="20">
        <v>41601.26</v>
      </c>
      <c r="G389" s="20">
        <v>39978.19</v>
      </c>
      <c r="H389" s="20">
        <v>9287.49</v>
      </c>
      <c r="I389" s="20">
        <v>35017.550000000003</v>
      </c>
      <c r="J389" s="20">
        <v>3080.86</v>
      </c>
      <c r="K389" s="20">
        <v>2075.61</v>
      </c>
      <c r="L389" s="20">
        <v>65696</v>
      </c>
      <c r="M389" s="20">
        <v>0</v>
      </c>
      <c r="N389" s="28">
        <f t="shared" si="6"/>
        <v>2310860.4099999997</v>
      </c>
    </row>
    <row r="390" spans="1:14" x14ac:dyDescent="0.25">
      <c r="A390" s="1">
        <v>387</v>
      </c>
      <c r="B390" s="17" t="s">
        <v>410</v>
      </c>
      <c r="C390" s="20">
        <v>244612.5</v>
      </c>
      <c r="D390" s="20">
        <v>113231.43</v>
      </c>
      <c r="E390" s="20">
        <v>2664.06</v>
      </c>
      <c r="F390" s="20">
        <v>7156.13</v>
      </c>
      <c r="G390" s="20">
        <v>5817.32</v>
      </c>
      <c r="H390" s="20">
        <v>1452.16</v>
      </c>
      <c r="I390" s="20">
        <v>5314.91</v>
      </c>
      <c r="J390" s="20">
        <v>546.52</v>
      </c>
      <c r="K390" s="20">
        <v>315.64</v>
      </c>
      <c r="L390" s="20">
        <v>57667</v>
      </c>
      <c r="M390" s="20">
        <v>0</v>
      </c>
      <c r="N390" s="28">
        <f t="shared" si="6"/>
        <v>438777.67</v>
      </c>
    </row>
    <row r="391" spans="1:14" x14ac:dyDescent="0.25">
      <c r="A391" s="1">
        <v>388</v>
      </c>
      <c r="B391" s="17" t="s">
        <v>411</v>
      </c>
      <c r="C391" s="20">
        <v>236504.9</v>
      </c>
      <c r="D391" s="20">
        <v>179790.48</v>
      </c>
      <c r="E391" s="20">
        <v>2917.98</v>
      </c>
      <c r="F391" s="20">
        <v>7903.34</v>
      </c>
      <c r="G391" s="20">
        <v>5811.41</v>
      </c>
      <c r="H391" s="20">
        <v>1382.39</v>
      </c>
      <c r="I391" s="20">
        <v>4930.18</v>
      </c>
      <c r="J391" s="20">
        <v>599.64</v>
      </c>
      <c r="K391" s="20">
        <v>276.61</v>
      </c>
      <c r="L391" s="20">
        <v>0</v>
      </c>
      <c r="M391" s="20">
        <v>0</v>
      </c>
      <c r="N391" s="28">
        <f t="shared" si="6"/>
        <v>440116.93</v>
      </c>
    </row>
    <row r="392" spans="1:14" x14ac:dyDescent="0.25">
      <c r="A392" s="1">
        <v>389</v>
      </c>
      <c r="B392" s="17" t="s">
        <v>412</v>
      </c>
      <c r="C392" s="20">
        <v>194216.15</v>
      </c>
      <c r="D392" s="20">
        <v>77541.710000000006</v>
      </c>
      <c r="E392" s="20">
        <v>2648.39</v>
      </c>
      <c r="F392" s="20">
        <v>7222.6</v>
      </c>
      <c r="G392" s="20">
        <v>1862.9</v>
      </c>
      <c r="H392" s="20">
        <v>1118.6099999999999</v>
      </c>
      <c r="I392" s="20">
        <v>2493.44</v>
      </c>
      <c r="J392" s="20">
        <v>550.05999999999995</v>
      </c>
      <c r="K392" s="20">
        <v>205.1</v>
      </c>
      <c r="L392" s="20">
        <v>18364</v>
      </c>
      <c r="M392" s="20">
        <v>0</v>
      </c>
      <c r="N392" s="28">
        <f t="shared" si="6"/>
        <v>306222.95999999996</v>
      </c>
    </row>
    <row r="393" spans="1:14" x14ac:dyDescent="0.25">
      <c r="A393" s="1">
        <v>390</v>
      </c>
      <c r="B393" s="17" t="s">
        <v>413</v>
      </c>
      <c r="C393" s="20">
        <v>4857930.79</v>
      </c>
      <c r="D393" s="20">
        <v>1570176.65</v>
      </c>
      <c r="E393" s="20">
        <v>41677.9</v>
      </c>
      <c r="F393" s="20">
        <v>75114.289999999994</v>
      </c>
      <c r="G393" s="20">
        <v>98689.600000000006</v>
      </c>
      <c r="H393" s="20">
        <v>34391.440000000002</v>
      </c>
      <c r="I393" s="20">
        <v>131926.01</v>
      </c>
      <c r="J393" s="20">
        <v>6627.48</v>
      </c>
      <c r="K393" s="20">
        <v>10556.48</v>
      </c>
      <c r="L393" s="20">
        <v>0</v>
      </c>
      <c r="M393" s="20">
        <v>0</v>
      </c>
      <c r="N393" s="28">
        <f t="shared" si="6"/>
        <v>6827090.6400000006</v>
      </c>
    </row>
    <row r="394" spans="1:14" x14ac:dyDescent="0.25">
      <c r="A394" s="1">
        <v>391</v>
      </c>
      <c r="B394" s="17" t="s">
        <v>414</v>
      </c>
      <c r="C394" s="20">
        <v>285043.93</v>
      </c>
      <c r="D394" s="20">
        <v>158518.39999999999</v>
      </c>
      <c r="E394" s="20">
        <v>3425.76</v>
      </c>
      <c r="F394" s="20">
        <v>9200.52</v>
      </c>
      <c r="G394" s="20">
        <v>7125.82</v>
      </c>
      <c r="H394" s="20">
        <v>1680.89</v>
      </c>
      <c r="I394" s="20">
        <v>6036.8</v>
      </c>
      <c r="J394" s="20">
        <v>703.34</v>
      </c>
      <c r="K394" s="20">
        <v>346.9</v>
      </c>
      <c r="L394" s="20">
        <v>0</v>
      </c>
      <c r="M394" s="20">
        <v>0</v>
      </c>
      <c r="N394" s="28">
        <f t="shared" si="6"/>
        <v>472082.36000000004</v>
      </c>
    </row>
    <row r="395" spans="1:14" x14ac:dyDescent="0.25">
      <c r="A395" s="1">
        <v>392</v>
      </c>
      <c r="B395" s="17" t="s">
        <v>415</v>
      </c>
      <c r="C395" s="20">
        <v>510475.22</v>
      </c>
      <c r="D395" s="20">
        <v>391879.12</v>
      </c>
      <c r="E395" s="20">
        <v>5609.22</v>
      </c>
      <c r="F395" s="20">
        <v>14518.08</v>
      </c>
      <c r="G395" s="20">
        <v>14081.49</v>
      </c>
      <c r="H395" s="20">
        <v>3104.47</v>
      </c>
      <c r="I395" s="20">
        <v>12157.67</v>
      </c>
      <c r="J395" s="20">
        <v>1130.3699999999999</v>
      </c>
      <c r="K395" s="20">
        <v>707.65</v>
      </c>
      <c r="L395" s="20">
        <v>0</v>
      </c>
      <c r="M395" s="20">
        <v>0</v>
      </c>
      <c r="N395" s="28">
        <f t="shared" si="6"/>
        <v>953663.28999999992</v>
      </c>
    </row>
    <row r="396" spans="1:14" x14ac:dyDescent="0.25">
      <c r="A396" s="1">
        <v>393</v>
      </c>
      <c r="B396" s="17" t="s">
        <v>416</v>
      </c>
      <c r="C396" s="20">
        <v>334714.94</v>
      </c>
      <c r="D396" s="20">
        <v>143894.91</v>
      </c>
      <c r="E396" s="20">
        <v>3622.63</v>
      </c>
      <c r="F396" s="20">
        <v>9208.6200000000008</v>
      </c>
      <c r="G396" s="20">
        <v>8499.48</v>
      </c>
      <c r="H396" s="20">
        <v>2062.33</v>
      </c>
      <c r="I396" s="20">
        <v>7903.86</v>
      </c>
      <c r="J396" s="20">
        <v>694.13</v>
      </c>
      <c r="K396" s="20">
        <v>485.45</v>
      </c>
      <c r="L396" s="20">
        <v>0</v>
      </c>
      <c r="M396" s="20">
        <v>0</v>
      </c>
      <c r="N396" s="28">
        <f t="shared" si="6"/>
        <v>511086.35</v>
      </c>
    </row>
    <row r="397" spans="1:14" x14ac:dyDescent="0.25">
      <c r="A397" s="1">
        <v>394</v>
      </c>
      <c r="B397" s="17" t="s">
        <v>417</v>
      </c>
      <c r="C397" s="20">
        <v>207056.12</v>
      </c>
      <c r="D397" s="20">
        <v>38963.599999999999</v>
      </c>
      <c r="E397" s="20">
        <v>2410.3000000000002</v>
      </c>
      <c r="F397" s="20">
        <v>6362.53</v>
      </c>
      <c r="G397" s="20">
        <v>5711.23</v>
      </c>
      <c r="H397" s="20">
        <v>1238.0999999999999</v>
      </c>
      <c r="I397" s="20">
        <v>4840.46</v>
      </c>
      <c r="J397" s="20">
        <v>502.15</v>
      </c>
      <c r="K397" s="20">
        <v>266.72000000000003</v>
      </c>
      <c r="L397" s="20">
        <v>0</v>
      </c>
      <c r="M397" s="20">
        <v>0</v>
      </c>
      <c r="N397" s="28">
        <f t="shared" si="6"/>
        <v>267351.21000000002</v>
      </c>
    </row>
    <row r="398" spans="1:14" x14ac:dyDescent="0.25">
      <c r="A398" s="1">
        <v>395</v>
      </c>
      <c r="B398" s="17" t="s">
        <v>418</v>
      </c>
      <c r="C398" s="20">
        <v>187738.59</v>
      </c>
      <c r="D398" s="20">
        <v>58208.4</v>
      </c>
      <c r="E398" s="20">
        <v>2604.14</v>
      </c>
      <c r="F398" s="20">
        <v>7504.16</v>
      </c>
      <c r="G398" s="20">
        <v>3448.14</v>
      </c>
      <c r="H398" s="20">
        <v>1022.25</v>
      </c>
      <c r="I398" s="20">
        <v>2820.18</v>
      </c>
      <c r="J398" s="20">
        <v>575.30999999999995</v>
      </c>
      <c r="K398" s="20">
        <v>155.4</v>
      </c>
      <c r="L398" s="20">
        <v>0</v>
      </c>
      <c r="M398" s="20">
        <v>0</v>
      </c>
      <c r="N398" s="28">
        <f t="shared" si="6"/>
        <v>264076.57000000007</v>
      </c>
    </row>
    <row r="399" spans="1:14" x14ac:dyDescent="0.25">
      <c r="A399" s="1">
        <v>396</v>
      </c>
      <c r="B399" s="17" t="s">
        <v>419</v>
      </c>
      <c r="C399" s="20">
        <v>280448.39</v>
      </c>
      <c r="D399" s="20">
        <v>62875.8</v>
      </c>
      <c r="E399" s="20">
        <v>3441.24</v>
      </c>
      <c r="F399" s="20">
        <v>9292.11</v>
      </c>
      <c r="G399" s="20">
        <v>6952.54</v>
      </c>
      <c r="H399" s="20">
        <v>1643.46</v>
      </c>
      <c r="I399" s="20">
        <v>5800.98</v>
      </c>
      <c r="J399" s="20">
        <v>714.86</v>
      </c>
      <c r="K399" s="20">
        <v>331.33</v>
      </c>
      <c r="L399" s="20">
        <v>68841</v>
      </c>
      <c r="M399" s="20">
        <v>0</v>
      </c>
      <c r="N399" s="28">
        <f t="shared" si="6"/>
        <v>440341.70999999996</v>
      </c>
    </row>
    <row r="400" spans="1:14" x14ac:dyDescent="0.25">
      <c r="A400" s="1">
        <v>397</v>
      </c>
      <c r="B400" s="17" t="s">
        <v>420</v>
      </c>
      <c r="C400" s="20">
        <v>3964471.48</v>
      </c>
      <c r="D400" s="20">
        <v>1632922.97</v>
      </c>
      <c r="E400" s="20">
        <v>33756.769999999997</v>
      </c>
      <c r="F400" s="20">
        <v>75329.539999999994</v>
      </c>
      <c r="G400" s="20">
        <v>80485.53</v>
      </c>
      <c r="H400" s="20">
        <v>26031.57</v>
      </c>
      <c r="I400" s="20">
        <v>95752.98</v>
      </c>
      <c r="J400" s="20">
        <v>6010.65</v>
      </c>
      <c r="K400" s="20">
        <v>7207.92</v>
      </c>
      <c r="L400" s="20">
        <v>649590</v>
      </c>
      <c r="M400" s="20">
        <v>0</v>
      </c>
      <c r="N400" s="28">
        <f t="shared" si="6"/>
        <v>6571559.4100000011</v>
      </c>
    </row>
    <row r="401" spans="1:14" x14ac:dyDescent="0.25">
      <c r="A401" s="1">
        <v>398</v>
      </c>
      <c r="B401" s="17" t="s">
        <v>421</v>
      </c>
      <c r="C401" s="20">
        <v>439345.08</v>
      </c>
      <c r="D401" s="20">
        <v>323688.15000000002</v>
      </c>
      <c r="E401" s="20">
        <v>4537.96</v>
      </c>
      <c r="F401" s="20">
        <v>11841.04</v>
      </c>
      <c r="G401" s="20">
        <v>9881.89</v>
      </c>
      <c r="H401" s="20">
        <v>2668.52</v>
      </c>
      <c r="I401" s="20">
        <v>9638</v>
      </c>
      <c r="J401" s="20">
        <v>880.04</v>
      </c>
      <c r="K401" s="20">
        <v>619.25</v>
      </c>
      <c r="L401" s="20">
        <v>31160</v>
      </c>
      <c r="M401" s="20">
        <v>0</v>
      </c>
      <c r="N401" s="28">
        <f t="shared" si="6"/>
        <v>834259.93</v>
      </c>
    </row>
    <row r="402" spans="1:14" x14ac:dyDescent="0.25">
      <c r="A402" s="1">
        <v>399</v>
      </c>
      <c r="B402" s="17" t="s">
        <v>422</v>
      </c>
      <c r="C402" s="20">
        <v>3227224.54</v>
      </c>
      <c r="D402" s="20">
        <v>1557068.25</v>
      </c>
      <c r="E402" s="20">
        <v>24127.45</v>
      </c>
      <c r="F402" s="20">
        <v>42474.71</v>
      </c>
      <c r="G402" s="20">
        <v>83522.92</v>
      </c>
      <c r="H402" s="20">
        <v>22749.05</v>
      </c>
      <c r="I402" s="20">
        <v>96682.44</v>
      </c>
      <c r="J402" s="20">
        <v>2886.08</v>
      </c>
      <c r="K402" s="20">
        <v>7098.74</v>
      </c>
      <c r="L402" s="20">
        <v>0</v>
      </c>
      <c r="M402" s="20">
        <v>0</v>
      </c>
      <c r="N402" s="28">
        <f t="shared" si="6"/>
        <v>5063834.1800000006</v>
      </c>
    </row>
    <row r="403" spans="1:14" x14ac:dyDescent="0.25">
      <c r="A403" s="1">
        <v>400</v>
      </c>
      <c r="B403" s="17" t="s">
        <v>423</v>
      </c>
      <c r="C403" s="20">
        <v>220499.87</v>
      </c>
      <c r="D403" s="20">
        <v>123424.01</v>
      </c>
      <c r="E403" s="20">
        <v>2352.7600000000002</v>
      </c>
      <c r="F403" s="20">
        <v>6916.94</v>
      </c>
      <c r="G403" s="20">
        <v>3462.63</v>
      </c>
      <c r="H403" s="20">
        <v>1229.8499999999999</v>
      </c>
      <c r="I403" s="20">
        <v>3505.78</v>
      </c>
      <c r="J403" s="20">
        <v>479.29</v>
      </c>
      <c r="K403" s="20">
        <v>232.87</v>
      </c>
      <c r="L403" s="20">
        <v>0</v>
      </c>
      <c r="M403" s="20">
        <v>0</v>
      </c>
      <c r="N403" s="28">
        <f t="shared" si="6"/>
        <v>362104</v>
      </c>
    </row>
    <row r="404" spans="1:14" x14ac:dyDescent="0.25">
      <c r="A404" s="1">
        <v>401</v>
      </c>
      <c r="B404" s="17" t="s">
        <v>424</v>
      </c>
      <c r="C404" s="20">
        <v>4916425.24</v>
      </c>
      <c r="D404" s="20">
        <v>829303.43</v>
      </c>
      <c r="E404" s="20">
        <v>33170.35</v>
      </c>
      <c r="F404" s="20">
        <v>37010.43</v>
      </c>
      <c r="G404" s="20">
        <v>54491.9</v>
      </c>
      <c r="H404" s="20">
        <v>37291.9</v>
      </c>
      <c r="I404" s="20">
        <v>126017.66</v>
      </c>
      <c r="J404" s="20">
        <v>2982.42</v>
      </c>
      <c r="K404" s="20">
        <v>12762.45</v>
      </c>
      <c r="L404" s="20">
        <v>0</v>
      </c>
      <c r="M404" s="20">
        <v>0</v>
      </c>
      <c r="N404" s="28">
        <f t="shared" si="6"/>
        <v>6049455.7800000003</v>
      </c>
    </row>
    <row r="405" spans="1:14" x14ac:dyDescent="0.25">
      <c r="A405" s="1">
        <v>402</v>
      </c>
      <c r="B405" s="17" t="s">
        <v>425</v>
      </c>
      <c r="C405" s="20">
        <v>119843.14</v>
      </c>
      <c r="D405" s="20">
        <v>40671.199999999997</v>
      </c>
      <c r="E405" s="20">
        <v>1667.08</v>
      </c>
      <c r="F405" s="20">
        <v>4775.91</v>
      </c>
      <c r="G405" s="20">
        <v>2178.5700000000002</v>
      </c>
      <c r="H405" s="20">
        <v>656.45</v>
      </c>
      <c r="I405" s="20">
        <v>1847.2</v>
      </c>
      <c r="J405" s="20">
        <v>363.18</v>
      </c>
      <c r="K405" s="20">
        <v>101.79</v>
      </c>
      <c r="L405" s="20">
        <v>0</v>
      </c>
      <c r="M405" s="20">
        <v>0</v>
      </c>
      <c r="N405" s="28">
        <f t="shared" si="6"/>
        <v>172104.52000000002</v>
      </c>
    </row>
    <row r="406" spans="1:14" x14ac:dyDescent="0.25">
      <c r="A406" s="1">
        <v>403</v>
      </c>
      <c r="B406" s="17" t="s">
        <v>426</v>
      </c>
      <c r="C406" s="20">
        <v>460841.49</v>
      </c>
      <c r="D406" s="20">
        <v>136064.75</v>
      </c>
      <c r="E406" s="20">
        <v>3720.77</v>
      </c>
      <c r="F406" s="20">
        <v>6905.2</v>
      </c>
      <c r="G406" s="20">
        <v>7461.26</v>
      </c>
      <c r="H406" s="20">
        <v>3221.42</v>
      </c>
      <c r="I406" s="20">
        <v>11372.88</v>
      </c>
      <c r="J406" s="20">
        <v>507.67</v>
      </c>
      <c r="K406" s="20">
        <v>985.15</v>
      </c>
      <c r="L406" s="20">
        <v>138071</v>
      </c>
      <c r="M406" s="20">
        <v>0</v>
      </c>
      <c r="N406" s="28">
        <f t="shared" si="6"/>
        <v>769151.59000000008</v>
      </c>
    </row>
    <row r="407" spans="1:14" x14ac:dyDescent="0.25">
      <c r="A407" s="1">
        <v>404</v>
      </c>
      <c r="B407" s="17" t="s">
        <v>427</v>
      </c>
      <c r="C407" s="20">
        <v>149425.43</v>
      </c>
      <c r="D407" s="20">
        <v>67779</v>
      </c>
      <c r="E407" s="20">
        <v>1719.16</v>
      </c>
      <c r="F407" s="20">
        <v>4543.47</v>
      </c>
      <c r="G407" s="20">
        <v>1518.01</v>
      </c>
      <c r="H407" s="20">
        <v>894.27</v>
      </c>
      <c r="I407" s="20">
        <v>2264.62</v>
      </c>
      <c r="J407" s="20">
        <v>343.54</v>
      </c>
      <c r="K407" s="20">
        <v>194.38</v>
      </c>
      <c r="L407" s="20">
        <v>0</v>
      </c>
      <c r="M407" s="20">
        <v>0</v>
      </c>
      <c r="N407" s="28">
        <f t="shared" si="6"/>
        <v>228681.88</v>
      </c>
    </row>
    <row r="408" spans="1:14" x14ac:dyDescent="0.25">
      <c r="A408" s="1">
        <v>405</v>
      </c>
      <c r="B408" s="17" t="s">
        <v>428</v>
      </c>
      <c r="C408" s="20">
        <v>408653.5</v>
      </c>
      <c r="D408" s="20">
        <v>102034.97</v>
      </c>
      <c r="E408" s="20">
        <v>3464.92</v>
      </c>
      <c r="F408" s="20">
        <v>6673.45</v>
      </c>
      <c r="G408" s="20">
        <v>3664.17</v>
      </c>
      <c r="H408" s="20">
        <v>2831.79</v>
      </c>
      <c r="I408" s="20">
        <v>8392.06</v>
      </c>
      <c r="J408" s="20">
        <v>544.12</v>
      </c>
      <c r="K408" s="20">
        <v>848.14</v>
      </c>
      <c r="L408" s="20">
        <v>9790</v>
      </c>
      <c r="M408" s="20">
        <v>0</v>
      </c>
      <c r="N408" s="28">
        <f t="shared" si="6"/>
        <v>546897.12000000011</v>
      </c>
    </row>
    <row r="409" spans="1:14" x14ac:dyDescent="0.25">
      <c r="A409" s="1">
        <v>406</v>
      </c>
      <c r="B409" s="17" t="s">
        <v>429</v>
      </c>
      <c r="C409" s="20">
        <v>1485356.48</v>
      </c>
      <c r="D409" s="20">
        <v>253293.22</v>
      </c>
      <c r="E409" s="20">
        <v>15642.71</v>
      </c>
      <c r="F409" s="20">
        <v>39353.25</v>
      </c>
      <c r="G409" s="20">
        <v>47316.58</v>
      </c>
      <c r="H409" s="20">
        <v>9212.82</v>
      </c>
      <c r="I409" s="20">
        <v>38444.43</v>
      </c>
      <c r="J409" s="20">
        <v>3023.02</v>
      </c>
      <c r="K409" s="20">
        <v>2212.23</v>
      </c>
      <c r="L409" s="20">
        <v>0</v>
      </c>
      <c r="M409" s="20">
        <v>0</v>
      </c>
      <c r="N409" s="28">
        <f t="shared" si="6"/>
        <v>1893854.74</v>
      </c>
    </row>
    <row r="410" spans="1:14" x14ac:dyDescent="0.25">
      <c r="A410" s="1">
        <v>407</v>
      </c>
      <c r="B410" s="17" t="s">
        <v>430</v>
      </c>
      <c r="C410" s="20">
        <v>697652.86</v>
      </c>
      <c r="D410" s="20">
        <v>321900.25</v>
      </c>
      <c r="E410" s="20">
        <v>6832.76</v>
      </c>
      <c r="F410" s="20">
        <v>15714.43</v>
      </c>
      <c r="G410" s="20">
        <v>19876.71</v>
      </c>
      <c r="H410" s="20">
        <v>4470.2299999999996</v>
      </c>
      <c r="I410" s="20">
        <v>18707.5</v>
      </c>
      <c r="J410" s="20">
        <v>1198.1400000000001</v>
      </c>
      <c r="K410" s="20">
        <v>1187.03</v>
      </c>
      <c r="L410" s="20">
        <v>0</v>
      </c>
      <c r="M410" s="20">
        <v>0</v>
      </c>
      <c r="N410" s="28">
        <f t="shared" si="6"/>
        <v>1087539.9099999999</v>
      </c>
    </row>
    <row r="411" spans="1:14" x14ac:dyDescent="0.25">
      <c r="A411" s="1">
        <v>408</v>
      </c>
      <c r="B411" s="17" t="s">
        <v>431</v>
      </c>
      <c r="C411" s="20">
        <v>112412.39</v>
      </c>
      <c r="D411" s="20">
        <v>66358.17</v>
      </c>
      <c r="E411" s="20">
        <v>1403.54</v>
      </c>
      <c r="F411" s="20">
        <v>3823.12</v>
      </c>
      <c r="G411" s="20">
        <v>1007.56</v>
      </c>
      <c r="H411" s="20">
        <v>653.53</v>
      </c>
      <c r="I411" s="20">
        <v>1492.63</v>
      </c>
      <c r="J411" s="20">
        <v>287.85000000000002</v>
      </c>
      <c r="K411" s="20">
        <v>128.44</v>
      </c>
      <c r="L411" s="20">
        <v>0</v>
      </c>
      <c r="M411" s="20">
        <v>0</v>
      </c>
      <c r="N411" s="28">
        <f t="shared" si="6"/>
        <v>187567.23</v>
      </c>
    </row>
    <row r="412" spans="1:14" x14ac:dyDescent="0.25">
      <c r="A412" s="1">
        <v>409</v>
      </c>
      <c r="B412" s="17" t="s">
        <v>432</v>
      </c>
      <c r="C412" s="20">
        <v>1930007.63</v>
      </c>
      <c r="D412" s="20">
        <v>337762.1</v>
      </c>
      <c r="E412" s="20">
        <v>13966.2</v>
      </c>
      <c r="F412" s="20">
        <v>18690.03</v>
      </c>
      <c r="G412" s="20">
        <v>17523.900000000001</v>
      </c>
      <c r="H412" s="20">
        <v>14376.08</v>
      </c>
      <c r="I412" s="20">
        <v>46196.52</v>
      </c>
      <c r="J412" s="20">
        <v>1449.78</v>
      </c>
      <c r="K412" s="20">
        <v>4802.66</v>
      </c>
      <c r="L412" s="20">
        <v>85699</v>
      </c>
      <c r="M412" s="20">
        <v>0</v>
      </c>
      <c r="N412" s="28">
        <f t="shared" si="6"/>
        <v>2470473.9</v>
      </c>
    </row>
    <row r="413" spans="1:14" x14ac:dyDescent="0.25">
      <c r="A413" s="1">
        <v>410</v>
      </c>
      <c r="B413" s="17" t="s">
        <v>433</v>
      </c>
      <c r="C413" s="20">
        <v>290138.09000000003</v>
      </c>
      <c r="D413" s="20">
        <v>64600.2</v>
      </c>
      <c r="E413" s="20">
        <v>3476.04</v>
      </c>
      <c r="F413" s="20">
        <v>9120.0499999999993</v>
      </c>
      <c r="G413" s="20">
        <v>6922.43</v>
      </c>
      <c r="H413" s="20">
        <v>1736.39</v>
      </c>
      <c r="I413" s="20">
        <v>6254.13</v>
      </c>
      <c r="J413" s="20">
        <v>766.93</v>
      </c>
      <c r="K413" s="20">
        <v>369.37</v>
      </c>
      <c r="L413" s="20">
        <v>9238</v>
      </c>
      <c r="M413" s="20">
        <v>0</v>
      </c>
      <c r="N413" s="28">
        <f t="shared" si="6"/>
        <v>392621.63</v>
      </c>
    </row>
    <row r="414" spans="1:14" x14ac:dyDescent="0.25">
      <c r="A414" s="1">
        <v>411</v>
      </c>
      <c r="B414" s="17" t="s">
        <v>434</v>
      </c>
      <c r="C414" s="20">
        <v>112484.75</v>
      </c>
      <c r="D414" s="20">
        <v>75234.320000000007</v>
      </c>
      <c r="E414" s="20">
        <v>1591.76</v>
      </c>
      <c r="F414" s="20">
        <v>4572.99</v>
      </c>
      <c r="G414" s="20">
        <v>1814.5</v>
      </c>
      <c r="H414" s="20">
        <v>612.38</v>
      </c>
      <c r="I414" s="20">
        <v>1614.75</v>
      </c>
      <c r="J414" s="20">
        <v>345.24</v>
      </c>
      <c r="K414" s="20">
        <v>92.12</v>
      </c>
      <c r="L414" s="20">
        <v>0</v>
      </c>
      <c r="M414" s="20">
        <v>0</v>
      </c>
      <c r="N414" s="28">
        <f t="shared" si="6"/>
        <v>198362.81</v>
      </c>
    </row>
    <row r="415" spans="1:14" x14ac:dyDescent="0.25">
      <c r="A415" s="1">
        <v>412</v>
      </c>
      <c r="B415" s="17" t="s">
        <v>435</v>
      </c>
      <c r="C415" s="20">
        <v>364782.79</v>
      </c>
      <c r="D415" s="20">
        <v>104015.07</v>
      </c>
      <c r="E415" s="20">
        <v>3639.03</v>
      </c>
      <c r="F415" s="20">
        <v>10501.43</v>
      </c>
      <c r="G415" s="20">
        <v>6532.84</v>
      </c>
      <c r="H415" s="20">
        <v>2082.65</v>
      </c>
      <c r="I415" s="20">
        <v>6484.64</v>
      </c>
      <c r="J415" s="20">
        <v>694.53</v>
      </c>
      <c r="K415" s="20">
        <v>429.53</v>
      </c>
      <c r="L415" s="20">
        <v>1558</v>
      </c>
      <c r="M415" s="20">
        <v>0</v>
      </c>
      <c r="N415" s="28">
        <f t="shared" si="6"/>
        <v>500720.51000000013</v>
      </c>
    </row>
    <row r="416" spans="1:14" x14ac:dyDescent="0.25">
      <c r="A416" s="1">
        <v>413</v>
      </c>
      <c r="B416" s="17" t="s">
        <v>436</v>
      </c>
      <c r="C416" s="20">
        <v>18606550</v>
      </c>
      <c r="D416" s="20">
        <v>3124325.11</v>
      </c>
      <c r="E416" s="20">
        <v>137136.59</v>
      </c>
      <c r="F416" s="20">
        <v>222260.2</v>
      </c>
      <c r="G416" s="20">
        <v>101464.67</v>
      </c>
      <c r="H416" s="20">
        <v>131811.64000000001</v>
      </c>
      <c r="I416" s="20">
        <v>374335.88</v>
      </c>
      <c r="J416" s="20">
        <v>21224.23</v>
      </c>
      <c r="K416" s="20">
        <v>41660.300000000003</v>
      </c>
      <c r="L416" s="20">
        <v>3439888</v>
      </c>
      <c r="M416" s="20">
        <v>0</v>
      </c>
      <c r="N416" s="28">
        <f t="shared" si="6"/>
        <v>26200656.620000001</v>
      </c>
    </row>
    <row r="417" spans="1:14" x14ac:dyDescent="0.25">
      <c r="A417" s="1">
        <v>414</v>
      </c>
      <c r="B417" s="17" t="s">
        <v>437</v>
      </c>
      <c r="C417" s="20">
        <v>777819.34</v>
      </c>
      <c r="D417" s="20">
        <v>154617.20000000001</v>
      </c>
      <c r="E417" s="20">
        <v>7684.32</v>
      </c>
      <c r="F417" s="20">
        <v>18965.98</v>
      </c>
      <c r="G417" s="20">
        <v>24296.55</v>
      </c>
      <c r="H417" s="20">
        <v>4882.05</v>
      </c>
      <c r="I417" s="20">
        <v>21344.18</v>
      </c>
      <c r="J417" s="20">
        <v>1463.51</v>
      </c>
      <c r="K417" s="20">
        <v>1218.6199999999999</v>
      </c>
      <c r="L417" s="20">
        <v>0</v>
      </c>
      <c r="M417" s="20">
        <v>0</v>
      </c>
      <c r="N417" s="28">
        <f t="shared" si="6"/>
        <v>1012291.7500000001</v>
      </c>
    </row>
    <row r="418" spans="1:14" x14ac:dyDescent="0.25">
      <c r="A418" s="1">
        <v>415</v>
      </c>
      <c r="B418" s="17" t="s">
        <v>438</v>
      </c>
      <c r="C418" s="20">
        <v>341561.05</v>
      </c>
      <c r="D418" s="20">
        <v>53953.8</v>
      </c>
      <c r="E418" s="20">
        <v>3789.09</v>
      </c>
      <c r="F418" s="20">
        <v>9793.5499999999993</v>
      </c>
      <c r="G418" s="20">
        <v>9885.83</v>
      </c>
      <c r="H418" s="20">
        <v>2079.16</v>
      </c>
      <c r="I418" s="20">
        <v>8510.5499999999993</v>
      </c>
      <c r="J418" s="20">
        <v>750.84</v>
      </c>
      <c r="K418" s="20">
        <v>473.78</v>
      </c>
      <c r="L418" s="20">
        <v>0</v>
      </c>
      <c r="M418" s="20">
        <v>0</v>
      </c>
      <c r="N418" s="28">
        <f t="shared" si="6"/>
        <v>430797.65</v>
      </c>
    </row>
    <row r="419" spans="1:14" x14ac:dyDescent="0.25">
      <c r="A419" s="1">
        <v>416</v>
      </c>
      <c r="B419" s="17" t="s">
        <v>439</v>
      </c>
      <c r="C419" s="20">
        <v>106243.13</v>
      </c>
      <c r="D419" s="20">
        <v>71436</v>
      </c>
      <c r="E419" s="20">
        <v>1653</v>
      </c>
      <c r="F419" s="20">
        <v>4948.49</v>
      </c>
      <c r="G419" s="20">
        <v>944.59</v>
      </c>
      <c r="H419" s="20">
        <v>541.30999999999995</v>
      </c>
      <c r="I419" s="20">
        <v>882.88</v>
      </c>
      <c r="J419" s="20">
        <v>375.33</v>
      </c>
      <c r="K419" s="20">
        <v>54.88</v>
      </c>
      <c r="L419" s="20">
        <v>0</v>
      </c>
      <c r="M419" s="20">
        <v>0</v>
      </c>
      <c r="N419" s="28">
        <f t="shared" si="6"/>
        <v>187079.61</v>
      </c>
    </row>
    <row r="420" spans="1:14" x14ac:dyDescent="0.25">
      <c r="A420" s="1">
        <v>417</v>
      </c>
      <c r="B420" s="17" t="s">
        <v>440</v>
      </c>
      <c r="C420" s="20">
        <v>708020.14</v>
      </c>
      <c r="D420" s="20">
        <v>525207.88</v>
      </c>
      <c r="E420" s="20">
        <v>7522.37</v>
      </c>
      <c r="F420" s="20">
        <v>19447.439999999999</v>
      </c>
      <c r="G420" s="20">
        <v>19766.48</v>
      </c>
      <c r="H420" s="20">
        <v>4313.17</v>
      </c>
      <c r="I420" s="20">
        <v>17322</v>
      </c>
      <c r="J420" s="20">
        <v>1544.84</v>
      </c>
      <c r="K420" s="20">
        <v>995.67</v>
      </c>
      <c r="L420" s="20">
        <v>0</v>
      </c>
      <c r="M420" s="20">
        <v>10562.43</v>
      </c>
      <c r="N420" s="28">
        <f t="shared" si="6"/>
        <v>1314702.42</v>
      </c>
    </row>
    <row r="421" spans="1:14" x14ac:dyDescent="0.25">
      <c r="A421" s="1">
        <v>418</v>
      </c>
      <c r="B421" s="17" t="s">
        <v>441</v>
      </c>
      <c r="C421" s="20">
        <v>819453.58</v>
      </c>
      <c r="D421" s="20">
        <v>347804.36</v>
      </c>
      <c r="E421" s="20">
        <v>7814.42</v>
      </c>
      <c r="F421" s="20">
        <v>17356.71</v>
      </c>
      <c r="G421" s="20">
        <v>23511.48</v>
      </c>
      <c r="H421" s="20">
        <v>5376.92</v>
      </c>
      <c r="I421" s="20">
        <v>22831.73</v>
      </c>
      <c r="J421" s="20">
        <v>1878.02</v>
      </c>
      <c r="K421" s="20">
        <v>1442.94</v>
      </c>
      <c r="L421" s="20">
        <v>0</v>
      </c>
      <c r="M421" s="20">
        <v>0</v>
      </c>
      <c r="N421" s="28">
        <f t="shared" si="6"/>
        <v>1247470.1599999997</v>
      </c>
    </row>
    <row r="422" spans="1:14" x14ac:dyDescent="0.25">
      <c r="A422" s="1">
        <v>419</v>
      </c>
      <c r="B422" s="17" t="s">
        <v>442</v>
      </c>
      <c r="C422" s="20">
        <v>108690.64</v>
      </c>
      <c r="D422" s="20">
        <v>72745.94</v>
      </c>
      <c r="E422" s="20">
        <v>1524.48</v>
      </c>
      <c r="F422" s="20">
        <v>4394.03</v>
      </c>
      <c r="G422" s="20">
        <v>1182.19</v>
      </c>
      <c r="H422" s="20">
        <v>590.04999999999995</v>
      </c>
      <c r="I422" s="20">
        <v>1268.6600000000001</v>
      </c>
      <c r="J422" s="20">
        <v>344.14</v>
      </c>
      <c r="K422" s="20">
        <v>87.82</v>
      </c>
      <c r="L422" s="20">
        <v>0</v>
      </c>
      <c r="M422" s="20">
        <v>0</v>
      </c>
      <c r="N422" s="28">
        <f t="shared" si="6"/>
        <v>190827.95000000004</v>
      </c>
    </row>
    <row r="423" spans="1:14" x14ac:dyDescent="0.25">
      <c r="A423" s="1">
        <v>420</v>
      </c>
      <c r="B423" s="17" t="s">
        <v>443</v>
      </c>
      <c r="C423" s="20">
        <v>185826.44</v>
      </c>
      <c r="D423" s="20">
        <v>47883.4</v>
      </c>
      <c r="E423" s="20">
        <v>2299.7600000000002</v>
      </c>
      <c r="F423" s="20">
        <v>6575.55</v>
      </c>
      <c r="G423" s="20">
        <v>3456.02</v>
      </c>
      <c r="H423" s="20">
        <v>1035.54</v>
      </c>
      <c r="I423" s="20">
        <v>3071</v>
      </c>
      <c r="J423" s="20">
        <v>518.1</v>
      </c>
      <c r="K423" s="20">
        <v>181.29</v>
      </c>
      <c r="L423" s="20">
        <v>3362</v>
      </c>
      <c r="M423" s="20">
        <v>0</v>
      </c>
      <c r="N423" s="28">
        <f t="shared" si="6"/>
        <v>254209.1</v>
      </c>
    </row>
    <row r="424" spans="1:14" x14ac:dyDescent="0.25">
      <c r="A424" s="1">
        <v>421</v>
      </c>
      <c r="B424" s="17" t="s">
        <v>444</v>
      </c>
      <c r="C424" s="20">
        <v>546813.61</v>
      </c>
      <c r="D424" s="20">
        <v>232529.52</v>
      </c>
      <c r="E424" s="20">
        <v>6576.68</v>
      </c>
      <c r="F424" s="20">
        <v>18158.8</v>
      </c>
      <c r="G424" s="20">
        <v>9400.2099999999991</v>
      </c>
      <c r="H424" s="20">
        <v>3144.55</v>
      </c>
      <c r="I424" s="20">
        <v>9360.0400000000009</v>
      </c>
      <c r="J424" s="20">
        <v>1503.18</v>
      </c>
      <c r="K424" s="20">
        <v>606.91999999999996</v>
      </c>
      <c r="L424" s="20">
        <v>0</v>
      </c>
      <c r="M424" s="20">
        <v>0</v>
      </c>
      <c r="N424" s="28">
        <f t="shared" si="6"/>
        <v>828093.51000000024</v>
      </c>
    </row>
    <row r="425" spans="1:14" x14ac:dyDescent="0.25">
      <c r="A425" s="1">
        <v>422</v>
      </c>
      <c r="B425" s="17" t="s">
        <v>445</v>
      </c>
      <c r="C425" s="20">
        <v>129219.14</v>
      </c>
      <c r="D425" s="20">
        <v>55514.87</v>
      </c>
      <c r="E425" s="20">
        <v>1599.63</v>
      </c>
      <c r="F425" s="20">
        <v>4733.96</v>
      </c>
      <c r="G425" s="20">
        <v>1210.43</v>
      </c>
      <c r="H425" s="20">
        <v>700.1</v>
      </c>
      <c r="I425" s="20">
        <v>1474.43</v>
      </c>
      <c r="J425" s="20">
        <v>339.99</v>
      </c>
      <c r="K425" s="20">
        <v>112.88</v>
      </c>
      <c r="L425" s="20">
        <v>7110</v>
      </c>
      <c r="M425" s="20">
        <v>0</v>
      </c>
      <c r="N425" s="28">
        <f t="shared" si="6"/>
        <v>202015.43</v>
      </c>
    </row>
    <row r="426" spans="1:14" x14ac:dyDescent="0.25">
      <c r="A426" s="1">
        <v>423</v>
      </c>
      <c r="B426" s="17" t="s">
        <v>446</v>
      </c>
      <c r="C426" s="20">
        <v>88307.95</v>
      </c>
      <c r="D426" s="20">
        <v>33411.199999999997</v>
      </c>
      <c r="E426" s="20">
        <v>1372.42</v>
      </c>
      <c r="F426" s="20">
        <v>4118.5</v>
      </c>
      <c r="G426" s="20">
        <v>922.41</v>
      </c>
      <c r="H426" s="20">
        <v>448.56</v>
      </c>
      <c r="I426" s="20">
        <v>796.93</v>
      </c>
      <c r="J426" s="20">
        <v>311.5</v>
      </c>
      <c r="K426" s="20">
        <v>44.85</v>
      </c>
      <c r="L426" s="20">
        <v>0</v>
      </c>
      <c r="M426" s="20">
        <v>0</v>
      </c>
      <c r="N426" s="28">
        <f t="shared" si="6"/>
        <v>129734.31999999999</v>
      </c>
    </row>
    <row r="427" spans="1:14" x14ac:dyDescent="0.25">
      <c r="A427" s="1">
        <v>424</v>
      </c>
      <c r="B427" s="17" t="s">
        <v>447</v>
      </c>
      <c r="C427" s="20">
        <v>323270.63</v>
      </c>
      <c r="D427" s="20">
        <v>294587.12</v>
      </c>
      <c r="E427" s="20">
        <v>3867.31</v>
      </c>
      <c r="F427" s="20">
        <v>10451.11</v>
      </c>
      <c r="G427" s="20">
        <v>7806.05</v>
      </c>
      <c r="H427" s="20">
        <v>1897.99</v>
      </c>
      <c r="I427" s="20">
        <v>6774.05</v>
      </c>
      <c r="J427" s="20">
        <v>793.96</v>
      </c>
      <c r="K427" s="20">
        <v>388.52</v>
      </c>
      <c r="L427" s="20">
        <v>0</v>
      </c>
      <c r="M427" s="20">
        <v>0</v>
      </c>
      <c r="N427" s="28">
        <f t="shared" si="6"/>
        <v>649836.74000000011</v>
      </c>
    </row>
    <row r="428" spans="1:14" x14ac:dyDescent="0.25">
      <c r="A428" s="1">
        <v>425</v>
      </c>
      <c r="B428" s="17" t="s">
        <v>448</v>
      </c>
      <c r="C428" s="20">
        <v>256769.24</v>
      </c>
      <c r="D428" s="20">
        <v>120241.8</v>
      </c>
      <c r="E428" s="20">
        <v>2867.56</v>
      </c>
      <c r="F428" s="20">
        <v>7718.9</v>
      </c>
      <c r="G428" s="20">
        <v>4201.95</v>
      </c>
      <c r="H428" s="20">
        <v>1520.25</v>
      </c>
      <c r="I428" s="20">
        <v>4569.7</v>
      </c>
      <c r="J428" s="20">
        <v>580.44000000000005</v>
      </c>
      <c r="K428" s="20">
        <v>325.77999999999997</v>
      </c>
      <c r="L428" s="20">
        <v>9720</v>
      </c>
      <c r="M428" s="20">
        <v>0</v>
      </c>
      <c r="N428" s="28">
        <f t="shared" si="6"/>
        <v>408515.62000000005</v>
      </c>
    </row>
    <row r="429" spans="1:14" x14ac:dyDescent="0.25">
      <c r="A429" s="1">
        <v>426</v>
      </c>
      <c r="B429" s="17" t="s">
        <v>449</v>
      </c>
      <c r="C429" s="20">
        <v>624032.82999999996</v>
      </c>
      <c r="D429" s="20">
        <v>73971.8</v>
      </c>
      <c r="E429" s="20">
        <v>6627.7</v>
      </c>
      <c r="F429" s="20">
        <v>16586.54</v>
      </c>
      <c r="G429" s="20">
        <v>18633.900000000001</v>
      </c>
      <c r="H429" s="20">
        <v>3884.2</v>
      </c>
      <c r="I429" s="20">
        <v>16160.59</v>
      </c>
      <c r="J429" s="20">
        <v>1249.32</v>
      </c>
      <c r="K429" s="20">
        <v>937.28</v>
      </c>
      <c r="L429" s="20">
        <v>12839</v>
      </c>
      <c r="M429" s="20">
        <v>0</v>
      </c>
      <c r="N429" s="28">
        <f t="shared" si="6"/>
        <v>774923.15999999992</v>
      </c>
    </row>
    <row r="430" spans="1:14" x14ac:dyDescent="0.25">
      <c r="A430" s="1">
        <v>427</v>
      </c>
      <c r="B430" s="17" t="s">
        <v>450</v>
      </c>
      <c r="C430" s="20">
        <v>955972.53</v>
      </c>
      <c r="D430" s="20">
        <v>149361.19</v>
      </c>
      <c r="E430" s="20">
        <v>9035.91</v>
      </c>
      <c r="F430" s="20">
        <v>21478.74</v>
      </c>
      <c r="G430" s="20">
        <v>33792.04</v>
      </c>
      <c r="H430" s="20">
        <v>6116.2</v>
      </c>
      <c r="I430" s="20">
        <v>28921.55</v>
      </c>
      <c r="J430" s="20">
        <v>1696.57</v>
      </c>
      <c r="K430" s="20">
        <v>1593.66</v>
      </c>
      <c r="L430" s="20">
        <v>0</v>
      </c>
      <c r="M430" s="20">
        <v>0</v>
      </c>
      <c r="N430" s="28">
        <f t="shared" si="6"/>
        <v>1207968.3899999999</v>
      </c>
    </row>
    <row r="431" spans="1:14" x14ac:dyDescent="0.25">
      <c r="A431" s="1">
        <v>428</v>
      </c>
      <c r="B431" s="17" t="s">
        <v>451</v>
      </c>
      <c r="C431" s="20">
        <v>191616.57</v>
      </c>
      <c r="D431" s="20">
        <v>54904</v>
      </c>
      <c r="E431" s="20">
        <v>2462.83</v>
      </c>
      <c r="F431" s="20">
        <v>6723.72</v>
      </c>
      <c r="G431" s="20">
        <v>4573.99</v>
      </c>
      <c r="H431" s="20">
        <v>1108.45</v>
      </c>
      <c r="I431" s="20">
        <v>3850.2</v>
      </c>
      <c r="J431" s="20">
        <v>511.08</v>
      </c>
      <c r="K431" s="20">
        <v>212.16</v>
      </c>
      <c r="L431" s="20">
        <v>0</v>
      </c>
      <c r="M431" s="20">
        <v>0</v>
      </c>
      <c r="N431" s="28">
        <f t="shared" si="6"/>
        <v>265963</v>
      </c>
    </row>
    <row r="432" spans="1:14" x14ac:dyDescent="0.25">
      <c r="A432" s="1">
        <v>429</v>
      </c>
      <c r="B432" s="17" t="s">
        <v>452</v>
      </c>
      <c r="C432" s="20">
        <v>165054.07</v>
      </c>
      <c r="D432" s="20">
        <v>85732.45</v>
      </c>
      <c r="E432" s="20">
        <v>2228.29</v>
      </c>
      <c r="F432" s="20">
        <v>6259.32</v>
      </c>
      <c r="G432" s="20">
        <v>3107.22</v>
      </c>
      <c r="H432" s="20">
        <v>924.85</v>
      </c>
      <c r="I432" s="20">
        <v>2722.93</v>
      </c>
      <c r="J432" s="20">
        <v>485.04</v>
      </c>
      <c r="K432" s="20">
        <v>157.27000000000001</v>
      </c>
      <c r="L432" s="20">
        <v>0</v>
      </c>
      <c r="M432" s="20">
        <v>0</v>
      </c>
      <c r="N432" s="28">
        <f t="shared" si="6"/>
        <v>266671.44</v>
      </c>
    </row>
    <row r="433" spans="1:14" x14ac:dyDescent="0.25">
      <c r="A433" s="1">
        <v>430</v>
      </c>
      <c r="B433" s="17" t="s">
        <v>453</v>
      </c>
      <c r="C433" s="20">
        <v>82768.27</v>
      </c>
      <c r="D433" s="20">
        <v>49263.09</v>
      </c>
      <c r="E433" s="20">
        <v>1299.6199999999999</v>
      </c>
      <c r="F433" s="20">
        <v>3929</v>
      </c>
      <c r="G433" s="20">
        <v>641.26</v>
      </c>
      <c r="H433" s="20">
        <v>415.81</v>
      </c>
      <c r="I433" s="20">
        <v>611.05999999999995</v>
      </c>
      <c r="J433" s="20">
        <v>293.49</v>
      </c>
      <c r="K433" s="20">
        <v>38.25</v>
      </c>
      <c r="L433" s="20">
        <v>0</v>
      </c>
      <c r="M433" s="20">
        <v>0</v>
      </c>
      <c r="N433" s="28">
        <f t="shared" si="6"/>
        <v>139259.84999999998</v>
      </c>
    </row>
    <row r="434" spans="1:14" x14ac:dyDescent="0.25">
      <c r="A434" s="1">
        <v>431</v>
      </c>
      <c r="B434" s="17" t="s">
        <v>454</v>
      </c>
      <c r="C434" s="20">
        <v>148310.29999999999</v>
      </c>
      <c r="D434" s="20">
        <v>97059.9</v>
      </c>
      <c r="E434" s="20">
        <v>1777.37</v>
      </c>
      <c r="F434" s="20">
        <v>4814.1000000000004</v>
      </c>
      <c r="G434" s="20">
        <v>3683.84</v>
      </c>
      <c r="H434" s="20">
        <v>869.13</v>
      </c>
      <c r="I434" s="20">
        <v>3187.78</v>
      </c>
      <c r="J434" s="20">
        <v>364.09</v>
      </c>
      <c r="K434" s="20">
        <v>177.1</v>
      </c>
      <c r="L434" s="20">
        <v>0</v>
      </c>
      <c r="M434" s="20">
        <v>0</v>
      </c>
      <c r="N434" s="28">
        <f t="shared" si="6"/>
        <v>260243.61</v>
      </c>
    </row>
    <row r="435" spans="1:14" x14ac:dyDescent="0.25">
      <c r="A435" s="1">
        <v>432</v>
      </c>
      <c r="B435" s="17" t="s">
        <v>455</v>
      </c>
      <c r="C435" s="20">
        <v>137387.9</v>
      </c>
      <c r="D435" s="20">
        <v>56213.69</v>
      </c>
      <c r="E435" s="20">
        <v>1928.02</v>
      </c>
      <c r="F435" s="20">
        <v>5563.3</v>
      </c>
      <c r="G435" s="20">
        <v>1807.72</v>
      </c>
      <c r="H435" s="20">
        <v>744.73</v>
      </c>
      <c r="I435" s="20">
        <v>1752.72</v>
      </c>
      <c r="J435" s="20">
        <v>433.64</v>
      </c>
      <c r="K435" s="20">
        <v>110.5</v>
      </c>
      <c r="L435" s="20">
        <v>0</v>
      </c>
      <c r="M435" s="20">
        <v>0</v>
      </c>
      <c r="N435" s="28">
        <f t="shared" si="6"/>
        <v>205942.22</v>
      </c>
    </row>
    <row r="436" spans="1:14" x14ac:dyDescent="0.25">
      <c r="A436" s="1">
        <v>433</v>
      </c>
      <c r="B436" s="17" t="s">
        <v>456</v>
      </c>
      <c r="C436" s="20">
        <v>226397.32</v>
      </c>
      <c r="D436" s="20">
        <v>48130.400000000001</v>
      </c>
      <c r="E436" s="20">
        <v>2768.07</v>
      </c>
      <c r="F436" s="20">
        <v>7457.63</v>
      </c>
      <c r="G436" s="20">
        <v>5634.86</v>
      </c>
      <c r="H436" s="20">
        <v>1330.07</v>
      </c>
      <c r="I436" s="20">
        <v>4766.8500000000004</v>
      </c>
      <c r="J436" s="20">
        <v>568.87</v>
      </c>
      <c r="K436" s="20">
        <v>270.23</v>
      </c>
      <c r="L436" s="20">
        <v>0</v>
      </c>
      <c r="M436" s="20">
        <v>0</v>
      </c>
      <c r="N436" s="28">
        <f t="shared" si="6"/>
        <v>297324.3</v>
      </c>
    </row>
    <row r="437" spans="1:14" x14ac:dyDescent="0.25">
      <c r="A437" s="1">
        <v>434</v>
      </c>
      <c r="B437" s="17" t="s">
        <v>457</v>
      </c>
      <c r="C437" s="20">
        <v>337106.15</v>
      </c>
      <c r="D437" s="20">
        <v>67451.8</v>
      </c>
      <c r="E437" s="20">
        <v>3722.24</v>
      </c>
      <c r="F437" s="20">
        <v>10450.57</v>
      </c>
      <c r="G437" s="20">
        <v>8222.81</v>
      </c>
      <c r="H437" s="20">
        <v>1936.48</v>
      </c>
      <c r="I437" s="20">
        <v>6961.47</v>
      </c>
      <c r="J437" s="20">
        <v>785.11</v>
      </c>
      <c r="K437" s="20">
        <v>388.2</v>
      </c>
      <c r="L437" s="20">
        <v>0</v>
      </c>
      <c r="M437" s="20">
        <v>0</v>
      </c>
      <c r="N437" s="28">
        <f t="shared" si="6"/>
        <v>437024.82999999996</v>
      </c>
    </row>
    <row r="438" spans="1:14" x14ac:dyDescent="0.25">
      <c r="A438" s="1">
        <v>435</v>
      </c>
      <c r="B438" s="17" t="s">
        <v>458</v>
      </c>
      <c r="C438" s="20">
        <v>283490.48</v>
      </c>
      <c r="D438" s="20">
        <v>76513.73</v>
      </c>
      <c r="E438" s="20">
        <v>3178.92</v>
      </c>
      <c r="F438" s="20">
        <v>8426.6299999999992</v>
      </c>
      <c r="G438" s="20">
        <v>7436.76</v>
      </c>
      <c r="H438" s="20">
        <v>1696.07</v>
      </c>
      <c r="I438" s="20">
        <v>6425.1</v>
      </c>
      <c r="J438" s="20">
        <v>638.66</v>
      </c>
      <c r="K438" s="20">
        <v>371.26</v>
      </c>
      <c r="L438" s="20">
        <v>0</v>
      </c>
      <c r="M438" s="20">
        <v>0</v>
      </c>
      <c r="N438" s="28">
        <f t="shared" si="6"/>
        <v>388177.60999999993</v>
      </c>
    </row>
    <row r="439" spans="1:14" x14ac:dyDescent="0.25">
      <c r="A439" s="1">
        <v>436</v>
      </c>
      <c r="B439" s="17" t="s">
        <v>459</v>
      </c>
      <c r="C439" s="20">
        <v>121782.28</v>
      </c>
      <c r="D439" s="20">
        <v>62111.27</v>
      </c>
      <c r="E439" s="20">
        <v>1741.34</v>
      </c>
      <c r="F439" s="20">
        <v>5071.54</v>
      </c>
      <c r="G439" s="20">
        <v>1907.91</v>
      </c>
      <c r="H439" s="20">
        <v>652.08000000000004</v>
      </c>
      <c r="I439" s="20">
        <v>1596.38</v>
      </c>
      <c r="J439" s="20">
        <v>386.05</v>
      </c>
      <c r="K439" s="20">
        <v>91.29</v>
      </c>
      <c r="L439" s="20">
        <v>0</v>
      </c>
      <c r="M439" s="20">
        <v>0</v>
      </c>
      <c r="N439" s="28">
        <f t="shared" si="6"/>
        <v>195340.13999999998</v>
      </c>
    </row>
    <row r="440" spans="1:14" x14ac:dyDescent="0.25">
      <c r="A440" s="1">
        <v>437</v>
      </c>
      <c r="B440" s="17" t="s">
        <v>460</v>
      </c>
      <c r="C440" s="20">
        <v>947341.54</v>
      </c>
      <c r="D440" s="20">
        <v>72142.600000000006</v>
      </c>
      <c r="E440" s="20">
        <v>8696.2000000000007</v>
      </c>
      <c r="F440" s="20">
        <v>26169.91</v>
      </c>
      <c r="G440" s="20">
        <v>19836.240000000002</v>
      </c>
      <c r="H440" s="20">
        <v>5315.18</v>
      </c>
      <c r="I440" s="20">
        <v>17976.240000000002</v>
      </c>
      <c r="J440" s="20">
        <v>1601.65</v>
      </c>
      <c r="K440" s="20">
        <v>1083.47</v>
      </c>
      <c r="L440" s="20">
        <v>0</v>
      </c>
      <c r="M440" s="20">
        <v>0</v>
      </c>
      <c r="N440" s="28">
        <f t="shared" si="6"/>
        <v>1100163.0299999998</v>
      </c>
    </row>
    <row r="441" spans="1:14" x14ac:dyDescent="0.25">
      <c r="A441" s="1">
        <v>438</v>
      </c>
      <c r="B441" s="17" t="s">
        <v>461</v>
      </c>
      <c r="C441" s="20">
        <v>182096.5</v>
      </c>
      <c r="D441" s="20">
        <v>52639.199999999997</v>
      </c>
      <c r="E441" s="20">
        <v>2478.42</v>
      </c>
      <c r="F441" s="20">
        <v>6862.26</v>
      </c>
      <c r="G441" s="20">
        <v>3780.64</v>
      </c>
      <c r="H441" s="20">
        <v>1028.18</v>
      </c>
      <c r="I441" s="20">
        <v>3187.66</v>
      </c>
      <c r="J441" s="20">
        <v>604.58000000000004</v>
      </c>
      <c r="K441" s="20">
        <v>175.94</v>
      </c>
      <c r="L441" s="20">
        <v>0</v>
      </c>
      <c r="M441" s="20">
        <v>0</v>
      </c>
      <c r="N441" s="28">
        <f t="shared" si="6"/>
        <v>252853.38000000003</v>
      </c>
    </row>
    <row r="442" spans="1:14" x14ac:dyDescent="0.25">
      <c r="A442" s="1">
        <v>439</v>
      </c>
      <c r="B442" s="17" t="s">
        <v>462</v>
      </c>
      <c r="C442" s="20">
        <v>1940243.42</v>
      </c>
      <c r="D442" s="20">
        <v>3319427.45</v>
      </c>
      <c r="E442" s="20">
        <v>17245.88</v>
      </c>
      <c r="F442" s="20">
        <v>38232.879999999997</v>
      </c>
      <c r="G442" s="20">
        <v>52604.66</v>
      </c>
      <c r="H442" s="20">
        <v>12816.26</v>
      </c>
      <c r="I442" s="20">
        <v>52813</v>
      </c>
      <c r="J442" s="20">
        <v>2765.41</v>
      </c>
      <c r="K442" s="20">
        <v>3566.39</v>
      </c>
      <c r="L442" s="20">
        <v>428476</v>
      </c>
      <c r="M442" s="20">
        <v>0</v>
      </c>
      <c r="N442" s="28">
        <f t="shared" si="6"/>
        <v>5868191.3499999996</v>
      </c>
    </row>
    <row r="443" spans="1:14" x14ac:dyDescent="0.25">
      <c r="A443" s="1">
        <v>440</v>
      </c>
      <c r="B443" s="17" t="s">
        <v>463</v>
      </c>
      <c r="C443" s="20">
        <v>219027.59</v>
      </c>
      <c r="D443" s="20">
        <v>79168.91</v>
      </c>
      <c r="E443" s="20">
        <v>2347.9499999999998</v>
      </c>
      <c r="F443" s="20">
        <v>5472.91</v>
      </c>
      <c r="G443" s="20">
        <v>1647.2</v>
      </c>
      <c r="H443" s="20">
        <v>1419.25</v>
      </c>
      <c r="I443" s="20">
        <v>3654.9</v>
      </c>
      <c r="J443" s="20">
        <v>425.06</v>
      </c>
      <c r="K443" s="20">
        <v>366.64</v>
      </c>
      <c r="L443" s="20">
        <v>5268</v>
      </c>
      <c r="M443" s="20">
        <v>0</v>
      </c>
      <c r="N443" s="28">
        <f t="shared" si="6"/>
        <v>318798.41000000003</v>
      </c>
    </row>
    <row r="444" spans="1:14" x14ac:dyDescent="0.25">
      <c r="A444" s="1">
        <v>441</v>
      </c>
      <c r="B444" s="17" t="s">
        <v>464</v>
      </c>
      <c r="C444" s="20">
        <v>624622.07999999996</v>
      </c>
      <c r="D444" s="20">
        <v>141002.94</v>
      </c>
      <c r="E444" s="20">
        <v>5790.55</v>
      </c>
      <c r="F444" s="20">
        <v>12431.71</v>
      </c>
      <c r="G444" s="20">
        <v>18655.650000000001</v>
      </c>
      <c r="H444" s="20">
        <v>4175.03</v>
      </c>
      <c r="I444" s="20">
        <v>18212.919999999998</v>
      </c>
      <c r="J444" s="20">
        <v>1100.8599999999999</v>
      </c>
      <c r="K444" s="20">
        <v>1167.2</v>
      </c>
      <c r="L444" s="20">
        <v>0</v>
      </c>
      <c r="M444" s="20">
        <v>0</v>
      </c>
      <c r="N444" s="28">
        <f t="shared" si="6"/>
        <v>827158.94000000006</v>
      </c>
    </row>
    <row r="445" spans="1:14" x14ac:dyDescent="0.25">
      <c r="A445" s="1">
        <v>442</v>
      </c>
      <c r="B445" s="17" t="s">
        <v>465</v>
      </c>
      <c r="C445" s="20">
        <v>67100.44</v>
      </c>
      <c r="D445" s="20">
        <v>36560.800000000003</v>
      </c>
      <c r="E445" s="20">
        <v>1051.5999999999999</v>
      </c>
      <c r="F445" s="20">
        <v>3173.68</v>
      </c>
      <c r="G445" s="20">
        <v>503.7</v>
      </c>
      <c r="H445" s="20">
        <v>337.43</v>
      </c>
      <c r="I445" s="20">
        <v>489.73</v>
      </c>
      <c r="J445" s="20">
        <v>243.01</v>
      </c>
      <c r="K445" s="20">
        <v>31.17</v>
      </c>
      <c r="L445" s="20">
        <v>0</v>
      </c>
      <c r="M445" s="20">
        <v>0</v>
      </c>
      <c r="N445" s="28">
        <f t="shared" si="6"/>
        <v>109491.55999999998</v>
      </c>
    </row>
    <row r="446" spans="1:14" x14ac:dyDescent="0.25">
      <c r="A446" s="1">
        <v>443</v>
      </c>
      <c r="B446" s="17" t="s">
        <v>466</v>
      </c>
      <c r="C446" s="20">
        <v>83742.12</v>
      </c>
      <c r="D446" s="20">
        <v>35787.64</v>
      </c>
      <c r="E446" s="20">
        <v>1073.81</v>
      </c>
      <c r="F446" s="20">
        <v>3143.21</v>
      </c>
      <c r="G446" s="20">
        <v>864.6</v>
      </c>
      <c r="H446" s="20">
        <v>455.47</v>
      </c>
      <c r="I446" s="20">
        <v>996.21</v>
      </c>
      <c r="J446" s="20">
        <v>229.03</v>
      </c>
      <c r="K446" s="20">
        <v>72.88</v>
      </c>
      <c r="L446" s="20">
        <v>0</v>
      </c>
      <c r="M446" s="20">
        <v>0</v>
      </c>
      <c r="N446" s="28">
        <f t="shared" si="6"/>
        <v>126364.97000000002</v>
      </c>
    </row>
    <row r="447" spans="1:14" x14ac:dyDescent="0.25">
      <c r="A447" s="1">
        <v>444</v>
      </c>
      <c r="B447" s="17" t="s">
        <v>467</v>
      </c>
      <c r="C447" s="20">
        <v>89830.21</v>
      </c>
      <c r="D447" s="20">
        <v>38803.93</v>
      </c>
      <c r="E447" s="20">
        <v>1372.31</v>
      </c>
      <c r="F447" s="20">
        <v>4114.3999999999996</v>
      </c>
      <c r="G447" s="20">
        <v>969.26</v>
      </c>
      <c r="H447" s="20">
        <v>458.58</v>
      </c>
      <c r="I447" s="20">
        <v>848.16</v>
      </c>
      <c r="J447" s="20">
        <v>316.02999999999997</v>
      </c>
      <c r="K447" s="20">
        <v>47.87</v>
      </c>
      <c r="L447" s="20">
        <v>0</v>
      </c>
      <c r="M447" s="20">
        <v>0</v>
      </c>
      <c r="N447" s="28">
        <f t="shared" si="6"/>
        <v>136760.75</v>
      </c>
    </row>
    <row r="448" spans="1:14" x14ac:dyDescent="0.25">
      <c r="A448" s="1">
        <v>445</v>
      </c>
      <c r="B448" s="17" t="s">
        <v>468</v>
      </c>
      <c r="C448" s="20">
        <v>204601.21</v>
      </c>
      <c r="D448" s="20">
        <v>51739.199999999997</v>
      </c>
      <c r="E448" s="20">
        <v>2472.11</v>
      </c>
      <c r="F448" s="20">
        <v>6437.06</v>
      </c>
      <c r="G448" s="20">
        <v>3426.96</v>
      </c>
      <c r="H448" s="20">
        <v>1235.3399999999999</v>
      </c>
      <c r="I448" s="20">
        <v>3769.76</v>
      </c>
      <c r="J448" s="20">
        <v>484.98</v>
      </c>
      <c r="K448" s="20">
        <v>268.58999999999997</v>
      </c>
      <c r="L448" s="20">
        <v>3739</v>
      </c>
      <c r="M448" s="20">
        <v>0</v>
      </c>
      <c r="N448" s="28">
        <f t="shared" si="6"/>
        <v>278174.21000000002</v>
      </c>
    </row>
    <row r="449" spans="1:14" x14ac:dyDescent="0.25">
      <c r="A449" s="1">
        <v>446</v>
      </c>
      <c r="B449" s="17" t="s">
        <v>469</v>
      </c>
      <c r="C449" s="20">
        <v>457229.46</v>
      </c>
      <c r="D449" s="20">
        <v>217923.86</v>
      </c>
      <c r="E449" s="20">
        <v>4906.3100000000004</v>
      </c>
      <c r="F449" s="20">
        <v>12561.6</v>
      </c>
      <c r="G449" s="20">
        <v>12189.37</v>
      </c>
      <c r="H449" s="20">
        <v>2798.13</v>
      </c>
      <c r="I449" s="20">
        <v>10989.93</v>
      </c>
      <c r="J449" s="20">
        <v>1042.1199999999999</v>
      </c>
      <c r="K449" s="20">
        <v>648.84</v>
      </c>
      <c r="L449" s="20">
        <v>79381</v>
      </c>
      <c r="M449" s="20">
        <v>0</v>
      </c>
      <c r="N449" s="28">
        <f t="shared" si="6"/>
        <v>799670.62000000011</v>
      </c>
    </row>
    <row r="450" spans="1:14" x14ac:dyDescent="0.25">
      <c r="A450" s="1">
        <v>447</v>
      </c>
      <c r="B450" s="17" t="s">
        <v>470</v>
      </c>
      <c r="C450" s="20">
        <v>1070432.3</v>
      </c>
      <c r="D450" s="20">
        <v>976599.85</v>
      </c>
      <c r="E450" s="20">
        <v>10414.120000000001</v>
      </c>
      <c r="F450" s="20">
        <v>24381.279999999999</v>
      </c>
      <c r="G450" s="20">
        <v>34830.28</v>
      </c>
      <c r="H450" s="20">
        <v>6908.14</v>
      </c>
      <c r="I450" s="20">
        <v>31040.62</v>
      </c>
      <c r="J450" s="20">
        <v>1861.96</v>
      </c>
      <c r="K450" s="20">
        <v>1816</v>
      </c>
      <c r="L450" s="20">
        <v>0</v>
      </c>
      <c r="M450" s="20">
        <v>0</v>
      </c>
      <c r="N450" s="28">
        <f t="shared" si="6"/>
        <v>2158284.5500000003</v>
      </c>
    </row>
    <row r="451" spans="1:14" x14ac:dyDescent="0.25">
      <c r="A451" s="1">
        <v>448</v>
      </c>
      <c r="B451" s="17" t="s">
        <v>471</v>
      </c>
      <c r="C451" s="20">
        <v>196305.43</v>
      </c>
      <c r="D451" s="20">
        <v>42639.199999999997</v>
      </c>
      <c r="E451" s="20">
        <v>2303.73</v>
      </c>
      <c r="F451" s="20">
        <v>6137.11</v>
      </c>
      <c r="G451" s="20">
        <v>5139.34</v>
      </c>
      <c r="H451" s="20">
        <v>1167.2</v>
      </c>
      <c r="I451" s="20">
        <v>4373.42</v>
      </c>
      <c r="J451" s="20">
        <v>458.36</v>
      </c>
      <c r="K451" s="20">
        <v>248.27</v>
      </c>
      <c r="L451" s="20">
        <v>0</v>
      </c>
      <c r="M451" s="20">
        <v>0</v>
      </c>
      <c r="N451" s="28">
        <f t="shared" si="6"/>
        <v>258772.06</v>
      </c>
    </row>
    <row r="452" spans="1:14" x14ac:dyDescent="0.25">
      <c r="A452" s="1">
        <v>449</v>
      </c>
      <c r="B452" s="17" t="s">
        <v>472</v>
      </c>
      <c r="C452" s="20">
        <v>271044.08</v>
      </c>
      <c r="D452" s="20">
        <v>189270.72</v>
      </c>
      <c r="E452" s="20">
        <v>3111.44</v>
      </c>
      <c r="F452" s="20">
        <v>7994.02</v>
      </c>
      <c r="G452" s="20">
        <v>6697.23</v>
      </c>
      <c r="H452" s="20">
        <v>1651.75</v>
      </c>
      <c r="I452" s="20">
        <v>6149.84</v>
      </c>
      <c r="J452" s="20">
        <v>652.70000000000005</v>
      </c>
      <c r="K452" s="20">
        <v>371.73</v>
      </c>
      <c r="L452" s="20">
        <v>10267</v>
      </c>
      <c r="M452" s="20">
        <v>0</v>
      </c>
      <c r="N452" s="28">
        <f t="shared" ref="N452:N515" si="7">SUM(C452:M452)</f>
        <v>497210.51000000007</v>
      </c>
    </row>
    <row r="453" spans="1:14" x14ac:dyDescent="0.25">
      <c r="A453" s="1">
        <v>450</v>
      </c>
      <c r="B453" s="17" t="s">
        <v>473</v>
      </c>
      <c r="C453" s="20">
        <v>908394.53</v>
      </c>
      <c r="D453" s="20">
        <v>85151</v>
      </c>
      <c r="E453" s="20">
        <v>9302.92</v>
      </c>
      <c r="F453" s="20">
        <v>22576.22</v>
      </c>
      <c r="G453" s="20">
        <v>29719.83</v>
      </c>
      <c r="H453" s="20">
        <v>5756.33</v>
      </c>
      <c r="I453" s="20">
        <v>24975.01</v>
      </c>
      <c r="J453" s="20">
        <v>1714.43</v>
      </c>
      <c r="K453" s="20">
        <v>1448.87</v>
      </c>
      <c r="L453" s="20">
        <v>0</v>
      </c>
      <c r="M453" s="20">
        <v>0</v>
      </c>
      <c r="N453" s="28">
        <f t="shared" si="7"/>
        <v>1089039.1400000001</v>
      </c>
    </row>
    <row r="454" spans="1:14" x14ac:dyDescent="0.25">
      <c r="A454" s="1">
        <v>451</v>
      </c>
      <c r="B454" s="17" t="s">
        <v>474</v>
      </c>
      <c r="C454" s="20">
        <v>145896.57</v>
      </c>
      <c r="D454" s="20">
        <v>73135.740000000005</v>
      </c>
      <c r="E454" s="20">
        <v>2086.7199999999998</v>
      </c>
      <c r="F454" s="20">
        <v>5998.13</v>
      </c>
      <c r="G454" s="20">
        <v>2180.64</v>
      </c>
      <c r="H454" s="20">
        <v>792.92</v>
      </c>
      <c r="I454" s="20">
        <v>1920.13</v>
      </c>
      <c r="J454" s="20">
        <v>454.55</v>
      </c>
      <c r="K454" s="20">
        <v>117.27</v>
      </c>
      <c r="L454" s="20">
        <v>0</v>
      </c>
      <c r="M454" s="20">
        <v>0</v>
      </c>
      <c r="N454" s="28">
        <f t="shared" si="7"/>
        <v>232582.67</v>
      </c>
    </row>
    <row r="455" spans="1:14" x14ac:dyDescent="0.25">
      <c r="A455" s="1">
        <v>452</v>
      </c>
      <c r="B455" s="17" t="s">
        <v>475</v>
      </c>
      <c r="C455" s="20">
        <v>428423.9</v>
      </c>
      <c r="D455" s="20">
        <v>166038.63</v>
      </c>
      <c r="E455" s="20">
        <v>4718.3</v>
      </c>
      <c r="F455" s="20">
        <v>12441.48</v>
      </c>
      <c r="G455" s="20">
        <v>9198.91</v>
      </c>
      <c r="H455" s="20">
        <v>2573.81</v>
      </c>
      <c r="I455" s="20">
        <v>8819.7800000000007</v>
      </c>
      <c r="J455" s="20">
        <v>957.28</v>
      </c>
      <c r="K455" s="20">
        <v>571.66999999999996</v>
      </c>
      <c r="L455" s="20">
        <v>0</v>
      </c>
      <c r="M455" s="20">
        <v>0</v>
      </c>
      <c r="N455" s="28">
        <f t="shared" si="7"/>
        <v>633743.76000000024</v>
      </c>
    </row>
    <row r="456" spans="1:14" x14ac:dyDescent="0.25">
      <c r="A456" s="1">
        <v>453</v>
      </c>
      <c r="B456" s="17" t="s">
        <v>476</v>
      </c>
      <c r="C456" s="20">
        <v>384829.65</v>
      </c>
      <c r="D456" s="20">
        <v>195840.28</v>
      </c>
      <c r="E456" s="20">
        <v>3499.51</v>
      </c>
      <c r="F456" s="20">
        <v>7038.52</v>
      </c>
      <c r="G456" s="20">
        <v>7960.98</v>
      </c>
      <c r="H456" s="20">
        <v>2643.96</v>
      </c>
      <c r="I456" s="20">
        <v>9901.4599999999991</v>
      </c>
      <c r="J456" s="20">
        <v>531.03</v>
      </c>
      <c r="K456" s="20">
        <v>774.72</v>
      </c>
      <c r="L456" s="20">
        <v>0</v>
      </c>
      <c r="M456" s="20">
        <v>0</v>
      </c>
      <c r="N456" s="28">
        <f t="shared" si="7"/>
        <v>613020.11</v>
      </c>
    </row>
    <row r="457" spans="1:14" x14ac:dyDescent="0.25">
      <c r="A457" s="1">
        <v>454</v>
      </c>
      <c r="B457" s="17" t="s">
        <v>477</v>
      </c>
      <c r="C457" s="20">
        <v>259489</v>
      </c>
      <c r="D457" s="20">
        <v>46487.6</v>
      </c>
      <c r="E457" s="20">
        <v>2987.62</v>
      </c>
      <c r="F457" s="20">
        <v>7746.69</v>
      </c>
      <c r="G457" s="20">
        <v>7315.83</v>
      </c>
      <c r="H457" s="20">
        <v>1573.11</v>
      </c>
      <c r="I457" s="20">
        <v>6246.41</v>
      </c>
      <c r="J457" s="20">
        <v>601.26</v>
      </c>
      <c r="K457" s="20">
        <v>350.82</v>
      </c>
      <c r="L457" s="20">
        <v>0</v>
      </c>
      <c r="M457" s="20">
        <v>0</v>
      </c>
      <c r="N457" s="28">
        <f t="shared" si="7"/>
        <v>332798.33999999997</v>
      </c>
    </row>
    <row r="458" spans="1:14" x14ac:dyDescent="0.25">
      <c r="A458" s="1">
        <v>455</v>
      </c>
      <c r="B458" s="17" t="s">
        <v>478</v>
      </c>
      <c r="C458" s="20">
        <v>244538.1</v>
      </c>
      <c r="D458" s="20">
        <v>124857.73</v>
      </c>
      <c r="E458" s="20">
        <v>2794.16</v>
      </c>
      <c r="F458" s="20">
        <v>7549.91</v>
      </c>
      <c r="G458" s="20">
        <v>5983.9</v>
      </c>
      <c r="H458" s="20">
        <v>1439.68</v>
      </c>
      <c r="I458" s="20">
        <v>5217.9399999999996</v>
      </c>
      <c r="J458" s="20">
        <v>590.24</v>
      </c>
      <c r="K458" s="20">
        <v>301.52</v>
      </c>
      <c r="L458" s="20">
        <v>0</v>
      </c>
      <c r="M458" s="20">
        <v>0</v>
      </c>
      <c r="N458" s="28">
        <f t="shared" si="7"/>
        <v>393273.18</v>
      </c>
    </row>
    <row r="459" spans="1:14" x14ac:dyDescent="0.25">
      <c r="A459" s="1">
        <v>456</v>
      </c>
      <c r="B459" s="17" t="s">
        <v>479</v>
      </c>
      <c r="C459" s="20">
        <v>164878.26999999999</v>
      </c>
      <c r="D459" s="20">
        <v>105399.88</v>
      </c>
      <c r="E459" s="20">
        <v>1955.52</v>
      </c>
      <c r="F459" s="20">
        <v>5281.35</v>
      </c>
      <c r="G459" s="20">
        <v>3388.43</v>
      </c>
      <c r="H459" s="20">
        <v>968.82</v>
      </c>
      <c r="I459" s="20">
        <v>3198.21</v>
      </c>
      <c r="J459" s="20">
        <v>407.2</v>
      </c>
      <c r="K459" s="20">
        <v>199.17</v>
      </c>
      <c r="L459" s="20">
        <v>0</v>
      </c>
      <c r="M459" s="20">
        <v>0</v>
      </c>
      <c r="N459" s="28">
        <f t="shared" si="7"/>
        <v>285676.85000000003</v>
      </c>
    </row>
    <row r="460" spans="1:14" x14ac:dyDescent="0.25">
      <c r="A460" s="1">
        <v>457</v>
      </c>
      <c r="B460" s="17" t="s">
        <v>480</v>
      </c>
      <c r="C460" s="20">
        <v>291653.89</v>
      </c>
      <c r="D460" s="20">
        <v>56750.400000000001</v>
      </c>
      <c r="E460" s="20">
        <v>3502.53</v>
      </c>
      <c r="F460" s="20">
        <v>9179.89</v>
      </c>
      <c r="G460" s="20">
        <v>6819.47</v>
      </c>
      <c r="H460" s="20">
        <v>1746.17</v>
      </c>
      <c r="I460" s="20">
        <v>6201.8</v>
      </c>
      <c r="J460" s="20">
        <v>770.83</v>
      </c>
      <c r="K460" s="20">
        <v>371.8</v>
      </c>
      <c r="L460" s="20">
        <v>0</v>
      </c>
      <c r="M460" s="20">
        <v>0</v>
      </c>
      <c r="N460" s="28">
        <f t="shared" si="7"/>
        <v>376996.78</v>
      </c>
    </row>
    <row r="461" spans="1:14" x14ac:dyDescent="0.25">
      <c r="A461" s="1">
        <v>458</v>
      </c>
      <c r="B461" s="17" t="s">
        <v>481</v>
      </c>
      <c r="C461" s="20">
        <v>178724.1</v>
      </c>
      <c r="D461" s="20">
        <v>85853.55</v>
      </c>
      <c r="E461" s="20">
        <v>2068.9499999999998</v>
      </c>
      <c r="F461" s="20">
        <v>6450.56</v>
      </c>
      <c r="G461" s="20">
        <v>2321.4299999999998</v>
      </c>
      <c r="H461" s="20">
        <v>934.18</v>
      </c>
      <c r="I461" s="20">
        <v>2223.87</v>
      </c>
      <c r="J461" s="20">
        <v>441.21</v>
      </c>
      <c r="K461" s="20">
        <v>138.77000000000001</v>
      </c>
      <c r="L461" s="20">
        <v>3642</v>
      </c>
      <c r="M461" s="20">
        <v>0</v>
      </c>
      <c r="N461" s="28">
        <f t="shared" si="7"/>
        <v>282798.62000000005</v>
      </c>
    </row>
    <row r="462" spans="1:14" x14ac:dyDescent="0.25">
      <c r="A462" s="1">
        <v>459</v>
      </c>
      <c r="B462" s="17" t="s">
        <v>482</v>
      </c>
      <c r="C462" s="20">
        <v>401048.29</v>
      </c>
      <c r="D462" s="20">
        <v>169453.16</v>
      </c>
      <c r="E462" s="20">
        <v>4275.53</v>
      </c>
      <c r="F462" s="20">
        <v>11113.55</v>
      </c>
      <c r="G462" s="20">
        <v>9803.51</v>
      </c>
      <c r="H462" s="20">
        <v>2436.4299999999998</v>
      </c>
      <c r="I462" s="20">
        <v>9176.31</v>
      </c>
      <c r="J462" s="20">
        <v>854.16</v>
      </c>
      <c r="K462" s="20">
        <v>559.51</v>
      </c>
      <c r="L462" s="20">
        <v>0</v>
      </c>
      <c r="M462" s="20">
        <v>0</v>
      </c>
      <c r="N462" s="28">
        <f t="shared" si="7"/>
        <v>608720.45000000019</v>
      </c>
    </row>
    <row r="463" spans="1:14" x14ac:dyDescent="0.25">
      <c r="A463" s="1">
        <v>460</v>
      </c>
      <c r="B463" s="17" t="s">
        <v>483</v>
      </c>
      <c r="C463" s="20">
        <v>396019.54</v>
      </c>
      <c r="D463" s="20">
        <v>67466.399999999994</v>
      </c>
      <c r="E463" s="20">
        <v>4624.82</v>
      </c>
      <c r="F463" s="20">
        <v>12321.14</v>
      </c>
      <c r="G463" s="20">
        <v>10830.4</v>
      </c>
      <c r="H463" s="20">
        <v>2353.25</v>
      </c>
      <c r="I463" s="20">
        <v>9074.99</v>
      </c>
      <c r="J463" s="20">
        <v>947.11</v>
      </c>
      <c r="K463" s="20">
        <v>500.06</v>
      </c>
      <c r="L463" s="20">
        <v>0</v>
      </c>
      <c r="M463" s="20">
        <v>0</v>
      </c>
      <c r="N463" s="28">
        <f t="shared" si="7"/>
        <v>504137.70999999996</v>
      </c>
    </row>
    <row r="464" spans="1:14" x14ac:dyDescent="0.25">
      <c r="A464" s="1">
        <v>461</v>
      </c>
      <c r="B464" s="17" t="s">
        <v>484</v>
      </c>
      <c r="C464" s="20">
        <v>114846.27</v>
      </c>
      <c r="D464" s="20">
        <v>58729.65</v>
      </c>
      <c r="E464" s="20">
        <v>1560.08</v>
      </c>
      <c r="F464" s="20">
        <v>4588.13</v>
      </c>
      <c r="G464" s="20">
        <v>1087.99</v>
      </c>
      <c r="H464" s="20">
        <v>614.76</v>
      </c>
      <c r="I464" s="20">
        <v>1217.98</v>
      </c>
      <c r="J464" s="20">
        <v>340.2</v>
      </c>
      <c r="K464" s="20">
        <v>89.57</v>
      </c>
      <c r="L464" s="20">
        <v>0</v>
      </c>
      <c r="M464" s="20">
        <v>0</v>
      </c>
      <c r="N464" s="28">
        <f t="shared" si="7"/>
        <v>183074.63000000003</v>
      </c>
    </row>
    <row r="465" spans="1:14" x14ac:dyDescent="0.25">
      <c r="A465" s="1">
        <v>462</v>
      </c>
      <c r="B465" s="17" t="s">
        <v>485</v>
      </c>
      <c r="C465" s="20">
        <v>436690.29</v>
      </c>
      <c r="D465" s="20">
        <v>203263.69</v>
      </c>
      <c r="E465" s="20">
        <v>4409.2</v>
      </c>
      <c r="F465" s="20">
        <v>10835.77</v>
      </c>
      <c r="G465" s="20">
        <v>9217.81</v>
      </c>
      <c r="H465" s="20">
        <v>2745.78</v>
      </c>
      <c r="I465" s="20">
        <v>9864.44</v>
      </c>
      <c r="J465" s="20">
        <v>854</v>
      </c>
      <c r="K465" s="20">
        <v>683.22</v>
      </c>
      <c r="L465" s="20">
        <v>0</v>
      </c>
      <c r="M465" s="20">
        <v>0</v>
      </c>
      <c r="N465" s="28">
        <f t="shared" si="7"/>
        <v>678564.2</v>
      </c>
    </row>
    <row r="466" spans="1:14" x14ac:dyDescent="0.25">
      <c r="A466" s="1">
        <v>463</v>
      </c>
      <c r="B466" s="17" t="s">
        <v>486</v>
      </c>
      <c r="C466" s="20">
        <v>96095.98</v>
      </c>
      <c r="D466" s="20">
        <v>50098.58</v>
      </c>
      <c r="E466" s="20">
        <v>1388.07</v>
      </c>
      <c r="F466" s="20">
        <v>4039.24</v>
      </c>
      <c r="G466" s="20">
        <v>1061.74</v>
      </c>
      <c r="H466" s="20">
        <v>514.04</v>
      </c>
      <c r="I466" s="20">
        <v>1070.43</v>
      </c>
      <c r="J466" s="20">
        <v>311.54000000000002</v>
      </c>
      <c r="K466" s="20">
        <v>70.849999999999994</v>
      </c>
      <c r="L466" s="20">
        <v>0</v>
      </c>
      <c r="M466" s="20">
        <v>0</v>
      </c>
      <c r="N466" s="28">
        <f t="shared" si="7"/>
        <v>154650.47</v>
      </c>
    </row>
    <row r="467" spans="1:14" x14ac:dyDescent="0.25">
      <c r="A467" s="1">
        <v>464</v>
      </c>
      <c r="B467" s="17" t="s">
        <v>487</v>
      </c>
      <c r="C467" s="20">
        <v>97758.78</v>
      </c>
      <c r="D467" s="20">
        <v>39217.01</v>
      </c>
      <c r="E467" s="20">
        <v>1378.34</v>
      </c>
      <c r="F467" s="20">
        <v>3840.37</v>
      </c>
      <c r="G467" s="20">
        <v>689.86</v>
      </c>
      <c r="H467" s="20">
        <v>549.41999999999996</v>
      </c>
      <c r="I467" s="20">
        <v>1051.6500000000001</v>
      </c>
      <c r="J467" s="20">
        <v>296.25</v>
      </c>
      <c r="K467" s="20">
        <v>91.84</v>
      </c>
      <c r="L467" s="20">
        <v>0</v>
      </c>
      <c r="M467" s="20">
        <v>0</v>
      </c>
      <c r="N467" s="28">
        <f t="shared" si="7"/>
        <v>144873.51999999999</v>
      </c>
    </row>
    <row r="468" spans="1:14" x14ac:dyDescent="0.25">
      <c r="A468" s="1">
        <v>465</v>
      </c>
      <c r="B468" s="17" t="s">
        <v>488</v>
      </c>
      <c r="C468" s="20">
        <v>150498.14000000001</v>
      </c>
      <c r="D468" s="20">
        <v>44614.2</v>
      </c>
      <c r="E468" s="20">
        <v>1934.94</v>
      </c>
      <c r="F468" s="20">
        <v>5335.58</v>
      </c>
      <c r="G468" s="20">
        <v>3365.02</v>
      </c>
      <c r="H468" s="20">
        <v>863.36</v>
      </c>
      <c r="I468" s="20">
        <v>2872.08</v>
      </c>
      <c r="J468" s="20">
        <v>408.97</v>
      </c>
      <c r="K468" s="20">
        <v>161.19</v>
      </c>
      <c r="L468" s="20">
        <v>0</v>
      </c>
      <c r="M468" s="20">
        <v>0</v>
      </c>
      <c r="N468" s="28">
        <f t="shared" si="7"/>
        <v>210053.47999999998</v>
      </c>
    </row>
    <row r="469" spans="1:14" x14ac:dyDescent="0.25">
      <c r="A469" s="1">
        <v>466</v>
      </c>
      <c r="B469" s="17" t="s">
        <v>489</v>
      </c>
      <c r="C469" s="20">
        <v>1013604.98</v>
      </c>
      <c r="D469" s="20">
        <v>82703.199999999997</v>
      </c>
      <c r="E469" s="20">
        <v>9691.83</v>
      </c>
      <c r="F469" s="20">
        <v>21544.76</v>
      </c>
      <c r="G469" s="20">
        <v>29858.880000000001</v>
      </c>
      <c r="H469" s="20">
        <v>6703.3</v>
      </c>
      <c r="I469" s="20">
        <v>28039.02</v>
      </c>
      <c r="J469" s="20">
        <v>1621.38</v>
      </c>
      <c r="K469" s="20">
        <v>1839.64</v>
      </c>
      <c r="L469" s="20">
        <v>0</v>
      </c>
      <c r="M469" s="20">
        <v>0</v>
      </c>
      <c r="N469" s="28">
        <f t="shared" si="7"/>
        <v>1195606.9899999998</v>
      </c>
    </row>
    <row r="470" spans="1:14" x14ac:dyDescent="0.25">
      <c r="A470" s="1">
        <v>467</v>
      </c>
      <c r="B470" s="17" t="s">
        <v>490</v>
      </c>
      <c r="C470" s="20">
        <v>1256314.74</v>
      </c>
      <c r="D470" s="20">
        <v>1736307.08</v>
      </c>
      <c r="E470" s="20">
        <v>12168.75</v>
      </c>
      <c r="F470" s="20">
        <v>29727.040000000001</v>
      </c>
      <c r="G470" s="20">
        <v>38703.01</v>
      </c>
      <c r="H470" s="20">
        <v>7936.72</v>
      </c>
      <c r="I470" s="20">
        <v>34590.79</v>
      </c>
      <c r="J470" s="20">
        <v>2204.31</v>
      </c>
      <c r="K470" s="20">
        <v>2016.55</v>
      </c>
      <c r="L470" s="20">
        <v>0</v>
      </c>
      <c r="M470" s="20">
        <v>0</v>
      </c>
      <c r="N470" s="28">
        <f t="shared" si="7"/>
        <v>3119968.99</v>
      </c>
    </row>
    <row r="471" spans="1:14" x14ac:dyDescent="0.25">
      <c r="A471" s="1">
        <v>468</v>
      </c>
      <c r="B471" s="17" t="s">
        <v>491</v>
      </c>
      <c r="C471" s="20">
        <v>911414.61</v>
      </c>
      <c r="D471" s="20">
        <v>251977.88</v>
      </c>
      <c r="E471" s="20">
        <v>9602.52</v>
      </c>
      <c r="F471" s="20">
        <v>24165.35</v>
      </c>
      <c r="G471" s="20">
        <v>29266.7</v>
      </c>
      <c r="H471" s="20">
        <v>5652.06</v>
      </c>
      <c r="I471" s="20">
        <v>24597.02</v>
      </c>
      <c r="J471" s="20">
        <v>1854.04</v>
      </c>
      <c r="K471" s="20">
        <v>1356.64</v>
      </c>
      <c r="L471" s="20">
        <v>0</v>
      </c>
      <c r="M471" s="20">
        <v>23641.05</v>
      </c>
      <c r="N471" s="28">
        <f t="shared" si="7"/>
        <v>1283527.8700000001</v>
      </c>
    </row>
    <row r="472" spans="1:14" x14ac:dyDescent="0.25">
      <c r="A472" s="1">
        <v>469</v>
      </c>
      <c r="B472" s="17" t="s">
        <v>492</v>
      </c>
      <c r="C472" s="20">
        <v>2702217.28</v>
      </c>
      <c r="D472" s="20">
        <v>1276674.21</v>
      </c>
      <c r="E472" s="20">
        <v>25911.96</v>
      </c>
      <c r="F472" s="20">
        <v>61054.77</v>
      </c>
      <c r="G472" s="20">
        <v>71929.2</v>
      </c>
      <c r="H472" s="20">
        <v>17393.82</v>
      </c>
      <c r="I472" s="20">
        <v>69932</v>
      </c>
      <c r="J472" s="20">
        <v>4470.24</v>
      </c>
      <c r="K472" s="20">
        <v>4573.3500000000004</v>
      </c>
      <c r="L472" s="20">
        <v>123027</v>
      </c>
      <c r="M472" s="20">
        <v>0</v>
      </c>
      <c r="N472" s="28">
        <f t="shared" si="7"/>
        <v>4357183.83</v>
      </c>
    </row>
    <row r="473" spans="1:14" x14ac:dyDescent="0.25">
      <c r="A473" s="1">
        <v>470</v>
      </c>
      <c r="B473" s="17" t="s">
        <v>493</v>
      </c>
      <c r="C473" s="20">
        <v>353049.05</v>
      </c>
      <c r="D473" s="20">
        <v>53250</v>
      </c>
      <c r="E473" s="20">
        <v>3940.31</v>
      </c>
      <c r="F473" s="20">
        <v>10258.58</v>
      </c>
      <c r="G473" s="20">
        <v>9011.6200000000008</v>
      </c>
      <c r="H473" s="20">
        <v>2139.2600000000002</v>
      </c>
      <c r="I473" s="20">
        <v>8094.18</v>
      </c>
      <c r="J473" s="20">
        <v>778.27</v>
      </c>
      <c r="K473" s="20">
        <v>481.81</v>
      </c>
      <c r="L473" s="20">
        <v>53564</v>
      </c>
      <c r="M473" s="20">
        <v>0</v>
      </c>
      <c r="N473" s="28">
        <f t="shared" si="7"/>
        <v>494567.08</v>
      </c>
    </row>
    <row r="474" spans="1:14" x14ac:dyDescent="0.25">
      <c r="A474" s="1">
        <v>471</v>
      </c>
      <c r="B474" s="17" t="s">
        <v>494</v>
      </c>
      <c r="C474" s="20">
        <v>113459.17</v>
      </c>
      <c r="D474" s="20">
        <v>58492.87</v>
      </c>
      <c r="E474" s="20">
        <v>1694.95</v>
      </c>
      <c r="F474" s="20">
        <v>4869.53</v>
      </c>
      <c r="G474" s="20">
        <v>866.6</v>
      </c>
      <c r="H474" s="20">
        <v>611.72</v>
      </c>
      <c r="I474" s="20">
        <v>1086.5999999999999</v>
      </c>
      <c r="J474" s="20">
        <v>376.32</v>
      </c>
      <c r="K474" s="20">
        <v>84.89</v>
      </c>
      <c r="L474" s="20">
        <v>3877</v>
      </c>
      <c r="M474" s="20">
        <v>0</v>
      </c>
      <c r="N474" s="28">
        <f t="shared" si="7"/>
        <v>185419.65000000005</v>
      </c>
    </row>
    <row r="475" spans="1:14" x14ac:dyDescent="0.25">
      <c r="A475" s="1">
        <v>472</v>
      </c>
      <c r="B475" s="17" t="s">
        <v>495</v>
      </c>
      <c r="C475" s="20">
        <v>493809.55</v>
      </c>
      <c r="D475" s="20">
        <v>318973.44</v>
      </c>
      <c r="E475" s="20">
        <v>6965.1</v>
      </c>
      <c r="F475" s="20">
        <v>19666.490000000002</v>
      </c>
      <c r="G475" s="20">
        <v>6721.87</v>
      </c>
      <c r="H475" s="20">
        <v>2737.46</v>
      </c>
      <c r="I475" s="20">
        <v>6733.14</v>
      </c>
      <c r="J475" s="20">
        <v>1513.07</v>
      </c>
      <c r="K475" s="20">
        <v>438.21</v>
      </c>
      <c r="L475" s="20">
        <v>1303</v>
      </c>
      <c r="M475" s="20">
        <v>0</v>
      </c>
      <c r="N475" s="28">
        <f t="shared" si="7"/>
        <v>858861.32999999984</v>
      </c>
    </row>
    <row r="476" spans="1:14" x14ac:dyDescent="0.25">
      <c r="A476" s="1">
        <v>473</v>
      </c>
      <c r="B476" s="17" t="s">
        <v>496</v>
      </c>
      <c r="C476" s="20">
        <v>146015.76</v>
      </c>
      <c r="D476" s="20">
        <v>65109.85</v>
      </c>
      <c r="E476" s="20">
        <v>1949.36</v>
      </c>
      <c r="F476" s="20">
        <v>5534.41</v>
      </c>
      <c r="G476" s="20">
        <v>2588.48</v>
      </c>
      <c r="H476" s="20">
        <v>811.5</v>
      </c>
      <c r="I476" s="20">
        <v>2329.1</v>
      </c>
      <c r="J476" s="20">
        <v>426.07</v>
      </c>
      <c r="K476" s="20">
        <v>135.25</v>
      </c>
      <c r="L476" s="20">
        <v>0</v>
      </c>
      <c r="M476" s="20">
        <v>0</v>
      </c>
      <c r="N476" s="28">
        <f t="shared" si="7"/>
        <v>224899.78000000003</v>
      </c>
    </row>
    <row r="477" spans="1:14" x14ac:dyDescent="0.25">
      <c r="A477" s="1">
        <v>474</v>
      </c>
      <c r="B477" s="17" t="s">
        <v>497</v>
      </c>
      <c r="C477" s="20">
        <v>252209.3</v>
      </c>
      <c r="D477" s="20">
        <v>99778</v>
      </c>
      <c r="E477" s="20">
        <v>2863.6</v>
      </c>
      <c r="F477" s="20">
        <v>7429.65</v>
      </c>
      <c r="G477" s="20">
        <v>6985.81</v>
      </c>
      <c r="H477" s="20">
        <v>1529.83</v>
      </c>
      <c r="I477" s="20">
        <v>6075.41</v>
      </c>
      <c r="J477" s="20">
        <v>567.48</v>
      </c>
      <c r="K477" s="20">
        <v>343.59</v>
      </c>
      <c r="L477" s="20">
        <v>0</v>
      </c>
      <c r="M477" s="20">
        <v>0</v>
      </c>
      <c r="N477" s="28">
        <f t="shared" si="7"/>
        <v>377782.67</v>
      </c>
    </row>
    <row r="478" spans="1:14" x14ac:dyDescent="0.25">
      <c r="A478" s="1">
        <v>475</v>
      </c>
      <c r="B478" s="17" t="s">
        <v>498</v>
      </c>
      <c r="C478" s="20">
        <v>957359.16</v>
      </c>
      <c r="D478" s="20">
        <v>573658.9</v>
      </c>
      <c r="E478" s="20">
        <v>9917.11</v>
      </c>
      <c r="F478" s="20">
        <v>24332.95</v>
      </c>
      <c r="G478" s="20">
        <v>20785.23</v>
      </c>
      <c r="H478" s="20">
        <v>6028.76</v>
      </c>
      <c r="I478" s="20">
        <v>21703.75</v>
      </c>
      <c r="J478" s="20">
        <v>1847.07</v>
      </c>
      <c r="K478" s="20">
        <v>1496.34</v>
      </c>
      <c r="L478" s="20">
        <v>0</v>
      </c>
      <c r="M478" s="20">
        <v>0</v>
      </c>
      <c r="N478" s="28">
        <f t="shared" si="7"/>
        <v>1617129.2700000003</v>
      </c>
    </row>
    <row r="479" spans="1:14" x14ac:dyDescent="0.25">
      <c r="A479" s="1">
        <v>476</v>
      </c>
      <c r="B479" s="17" t="s">
        <v>499</v>
      </c>
      <c r="C479" s="20">
        <v>90743.39</v>
      </c>
      <c r="D479" s="20">
        <v>46083.14</v>
      </c>
      <c r="E479" s="20">
        <v>1288.33</v>
      </c>
      <c r="F479" s="20">
        <v>3585.65</v>
      </c>
      <c r="G479" s="20">
        <v>848.69</v>
      </c>
      <c r="H479" s="20">
        <v>509.78</v>
      </c>
      <c r="I479" s="20">
        <v>1074.99</v>
      </c>
      <c r="J479" s="20">
        <v>279.52</v>
      </c>
      <c r="K479" s="20">
        <v>84.67</v>
      </c>
      <c r="L479" s="20">
        <v>0</v>
      </c>
      <c r="M479" s="20">
        <v>0</v>
      </c>
      <c r="N479" s="28">
        <f t="shared" si="7"/>
        <v>144498.15999999997</v>
      </c>
    </row>
    <row r="480" spans="1:14" x14ac:dyDescent="0.25">
      <c r="A480" s="1">
        <v>477</v>
      </c>
      <c r="B480" s="17" t="s">
        <v>500</v>
      </c>
      <c r="C480" s="20">
        <v>166699.99</v>
      </c>
      <c r="D480" s="20">
        <v>65171.74</v>
      </c>
      <c r="E480" s="20">
        <v>2226.89</v>
      </c>
      <c r="F480" s="20">
        <v>6372.73</v>
      </c>
      <c r="G480" s="20">
        <v>2720.19</v>
      </c>
      <c r="H480" s="20">
        <v>919.62</v>
      </c>
      <c r="I480" s="20">
        <v>2480.4299999999998</v>
      </c>
      <c r="J480" s="20">
        <v>481.35</v>
      </c>
      <c r="K480" s="20">
        <v>150.13</v>
      </c>
      <c r="L480" s="20">
        <v>0</v>
      </c>
      <c r="M480" s="20">
        <v>0</v>
      </c>
      <c r="N480" s="28">
        <f t="shared" si="7"/>
        <v>247223.07</v>
      </c>
    </row>
    <row r="481" spans="1:14" x14ac:dyDescent="0.25">
      <c r="A481" s="1">
        <v>478</v>
      </c>
      <c r="B481" s="17" t="s">
        <v>501</v>
      </c>
      <c r="C481" s="20">
        <v>175991.36</v>
      </c>
      <c r="D481" s="20">
        <v>38240.199999999997</v>
      </c>
      <c r="E481" s="20">
        <v>2258.1999999999998</v>
      </c>
      <c r="F481" s="20">
        <v>6268.9</v>
      </c>
      <c r="G481" s="20">
        <v>3235.48</v>
      </c>
      <c r="H481" s="20">
        <v>1003.74</v>
      </c>
      <c r="I481" s="20">
        <v>3018.84</v>
      </c>
      <c r="J481" s="20">
        <v>478.3</v>
      </c>
      <c r="K481" s="20">
        <v>184.76</v>
      </c>
      <c r="L481" s="20">
        <v>3404</v>
      </c>
      <c r="M481" s="20">
        <v>0</v>
      </c>
      <c r="N481" s="28">
        <f t="shared" si="7"/>
        <v>234083.78</v>
      </c>
    </row>
    <row r="482" spans="1:14" x14ac:dyDescent="0.25">
      <c r="A482" s="1">
        <v>479</v>
      </c>
      <c r="B482" s="17" t="s">
        <v>502</v>
      </c>
      <c r="C482" s="20">
        <v>63245.760000000002</v>
      </c>
      <c r="D482" s="20">
        <v>33233.49</v>
      </c>
      <c r="E482" s="20">
        <v>1044.08</v>
      </c>
      <c r="F482" s="20">
        <v>3166.77</v>
      </c>
      <c r="G482" s="20">
        <v>351.56</v>
      </c>
      <c r="H482" s="20">
        <v>310.45999999999998</v>
      </c>
      <c r="I482" s="20">
        <v>341.92</v>
      </c>
      <c r="J482" s="20">
        <v>253.18</v>
      </c>
      <c r="K482" s="20">
        <v>21.83</v>
      </c>
      <c r="L482" s="20">
        <v>4736</v>
      </c>
      <c r="M482" s="20">
        <v>0</v>
      </c>
      <c r="N482" s="28">
        <f t="shared" si="7"/>
        <v>106705.05</v>
      </c>
    </row>
    <row r="483" spans="1:14" x14ac:dyDescent="0.25">
      <c r="A483" s="1">
        <v>480</v>
      </c>
      <c r="B483" s="17" t="s">
        <v>503</v>
      </c>
      <c r="C483" s="20">
        <v>165303.41</v>
      </c>
      <c r="D483" s="20">
        <v>83211.929999999993</v>
      </c>
      <c r="E483" s="20">
        <v>2083</v>
      </c>
      <c r="F483" s="20">
        <v>5696.85</v>
      </c>
      <c r="G483" s="20">
        <v>2818.16</v>
      </c>
      <c r="H483" s="20">
        <v>957.38</v>
      </c>
      <c r="I483" s="20">
        <v>2778.31</v>
      </c>
      <c r="J483" s="20">
        <v>427.42</v>
      </c>
      <c r="K483" s="20">
        <v>185.38</v>
      </c>
      <c r="L483" s="20">
        <v>5485</v>
      </c>
      <c r="M483" s="20">
        <v>0</v>
      </c>
      <c r="N483" s="28">
        <f t="shared" si="7"/>
        <v>268946.84000000003</v>
      </c>
    </row>
    <row r="484" spans="1:14" x14ac:dyDescent="0.25">
      <c r="A484" s="1">
        <v>481</v>
      </c>
      <c r="B484" s="17" t="s">
        <v>504</v>
      </c>
      <c r="C484" s="20">
        <v>241878.57</v>
      </c>
      <c r="D484" s="20">
        <v>58146.13</v>
      </c>
      <c r="E484" s="20">
        <v>2658.63</v>
      </c>
      <c r="F484" s="20">
        <v>6739.47</v>
      </c>
      <c r="G484" s="20">
        <v>3855.29</v>
      </c>
      <c r="H484" s="20">
        <v>1493</v>
      </c>
      <c r="I484" s="20">
        <v>4607.1899999999996</v>
      </c>
      <c r="J484" s="20">
        <v>503.66</v>
      </c>
      <c r="K484" s="20">
        <v>350.95</v>
      </c>
      <c r="L484" s="20">
        <v>0</v>
      </c>
      <c r="M484" s="20">
        <v>0</v>
      </c>
      <c r="N484" s="28">
        <f t="shared" si="7"/>
        <v>320232.88999999996</v>
      </c>
    </row>
    <row r="485" spans="1:14" x14ac:dyDescent="0.25">
      <c r="A485" s="1">
        <v>482</v>
      </c>
      <c r="B485" s="17" t="s">
        <v>505</v>
      </c>
      <c r="C485" s="20">
        <v>5589180.75</v>
      </c>
      <c r="D485" s="20">
        <v>1669297.1</v>
      </c>
      <c r="E485" s="20">
        <v>49391.01</v>
      </c>
      <c r="F485" s="20">
        <v>120579.59</v>
      </c>
      <c r="G485" s="20">
        <v>113289.61</v>
      </c>
      <c r="H485" s="20">
        <v>35401.25</v>
      </c>
      <c r="I485" s="20">
        <v>127185.2</v>
      </c>
      <c r="J485" s="20">
        <v>7987.89</v>
      </c>
      <c r="K485" s="20">
        <v>9250.18</v>
      </c>
      <c r="L485" s="20">
        <v>1035964</v>
      </c>
      <c r="M485" s="20">
        <v>0</v>
      </c>
      <c r="N485" s="28">
        <f t="shared" si="7"/>
        <v>8757526.5799999982</v>
      </c>
    </row>
    <row r="486" spans="1:14" x14ac:dyDescent="0.25">
      <c r="A486" s="1">
        <v>483</v>
      </c>
      <c r="B486" s="17" t="s">
        <v>506</v>
      </c>
      <c r="C486" s="20">
        <v>668360.81000000006</v>
      </c>
      <c r="D486" s="20">
        <v>394308.56</v>
      </c>
      <c r="E486" s="20">
        <v>6361.99</v>
      </c>
      <c r="F486" s="20">
        <v>15629.22</v>
      </c>
      <c r="G486" s="20">
        <v>21691.200000000001</v>
      </c>
      <c r="H486" s="20">
        <v>4208.97</v>
      </c>
      <c r="I486" s="20">
        <v>19069</v>
      </c>
      <c r="J486" s="20">
        <v>1179.6099999999999</v>
      </c>
      <c r="K486" s="20">
        <v>1067.1500000000001</v>
      </c>
      <c r="L486" s="20">
        <v>0</v>
      </c>
      <c r="M486" s="20">
        <v>0</v>
      </c>
      <c r="N486" s="28">
        <f t="shared" si="7"/>
        <v>1131876.51</v>
      </c>
    </row>
    <row r="487" spans="1:14" x14ac:dyDescent="0.25">
      <c r="A487" s="1">
        <v>484</v>
      </c>
      <c r="B487" s="17" t="s">
        <v>507</v>
      </c>
      <c r="C487" s="20">
        <v>415462.67</v>
      </c>
      <c r="D487" s="20">
        <v>190640.57</v>
      </c>
      <c r="E487" s="20">
        <v>4251.82</v>
      </c>
      <c r="F487" s="20">
        <v>11005.98</v>
      </c>
      <c r="G487" s="20">
        <v>9092.68</v>
      </c>
      <c r="H487" s="20">
        <v>2536.56</v>
      </c>
      <c r="I487" s="20">
        <v>9047.98</v>
      </c>
      <c r="J487" s="20">
        <v>820.68</v>
      </c>
      <c r="K487" s="20">
        <v>596.29999999999995</v>
      </c>
      <c r="L487" s="20">
        <v>0</v>
      </c>
      <c r="M487" s="20">
        <v>0</v>
      </c>
      <c r="N487" s="28">
        <f t="shared" si="7"/>
        <v>643455.24000000011</v>
      </c>
    </row>
    <row r="488" spans="1:14" x14ac:dyDescent="0.25">
      <c r="A488" s="1">
        <v>485</v>
      </c>
      <c r="B488" s="17" t="s">
        <v>508</v>
      </c>
      <c r="C488" s="20">
        <v>259187.05</v>
      </c>
      <c r="D488" s="20">
        <v>134256.23000000001</v>
      </c>
      <c r="E488" s="20">
        <v>3116.06</v>
      </c>
      <c r="F488" s="20">
        <v>8382.31</v>
      </c>
      <c r="G488" s="20">
        <v>6532.69</v>
      </c>
      <c r="H488" s="20">
        <v>1526.35</v>
      </c>
      <c r="I488" s="20">
        <v>5543.2</v>
      </c>
      <c r="J488" s="20">
        <v>640.65</v>
      </c>
      <c r="K488" s="20">
        <v>314.08999999999997</v>
      </c>
      <c r="L488" s="20">
        <v>0</v>
      </c>
      <c r="M488" s="20">
        <v>0</v>
      </c>
      <c r="N488" s="28">
        <f t="shared" si="7"/>
        <v>419498.63000000006</v>
      </c>
    </row>
    <row r="489" spans="1:14" x14ac:dyDescent="0.25">
      <c r="A489" s="1">
        <v>486</v>
      </c>
      <c r="B489" s="17" t="s">
        <v>509</v>
      </c>
      <c r="C489" s="20">
        <v>207466.42</v>
      </c>
      <c r="D489" s="20">
        <v>204755.34</v>
      </c>
      <c r="E489" s="20">
        <v>2384.4499999999998</v>
      </c>
      <c r="F489" s="20">
        <v>6682.66</v>
      </c>
      <c r="G489" s="20">
        <v>4876.6099999999997</v>
      </c>
      <c r="H489" s="20">
        <v>1189.47</v>
      </c>
      <c r="I489" s="20">
        <v>4212.4799999999996</v>
      </c>
      <c r="J489" s="20">
        <v>488.11</v>
      </c>
      <c r="K489" s="20">
        <v>233.93</v>
      </c>
      <c r="L489" s="20">
        <v>0</v>
      </c>
      <c r="M489" s="20">
        <v>0</v>
      </c>
      <c r="N489" s="28">
        <f t="shared" si="7"/>
        <v>432289.46999999991</v>
      </c>
    </row>
    <row r="490" spans="1:14" x14ac:dyDescent="0.25">
      <c r="A490" s="1">
        <v>487</v>
      </c>
      <c r="B490" s="17" t="s">
        <v>510</v>
      </c>
      <c r="C490" s="20">
        <v>291277.36</v>
      </c>
      <c r="D490" s="20">
        <v>115991.15</v>
      </c>
      <c r="E490" s="20">
        <v>2280.38</v>
      </c>
      <c r="F490" s="20">
        <v>6673.79</v>
      </c>
      <c r="G490" s="20">
        <v>3976.85</v>
      </c>
      <c r="H490" s="20">
        <v>1680.92</v>
      </c>
      <c r="I490" s="20">
        <v>4694.4799999999996</v>
      </c>
      <c r="J490" s="20">
        <v>606.86</v>
      </c>
      <c r="K490" s="20">
        <v>353.52</v>
      </c>
      <c r="L490" s="20">
        <v>18742</v>
      </c>
      <c r="M490" s="20">
        <v>0</v>
      </c>
      <c r="N490" s="28">
        <f t="shared" si="7"/>
        <v>446277.30999999994</v>
      </c>
    </row>
    <row r="491" spans="1:14" x14ac:dyDescent="0.25">
      <c r="A491" s="1">
        <v>488</v>
      </c>
      <c r="B491" s="17" t="s">
        <v>511</v>
      </c>
      <c r="C491" s="20">
        <v>154172.67000000001</v>
      </c>
      <c r="D491" s="20">
        <v>42925.599999999999</v>
      </c>
      <c r="E491" s="20">
        <v>1631.49</v>
      </c>
      <c r="F491" s="20">
        <v>3525.96</v>
      </c>
      <c r="G491" s="20">
        <v>260.97000000000003</v>
      </c>
      <c r="H491" s="20">
        <v>1038.24</v>
      </c>
      <c r="I491" s="20">
        <v>2357.29</v>
      </c>
      <c r="J491" s="20">
        <v>266.69</v>
      </c>
      <c r="K491" s="20">
        <v>286.55</v>
      </c>
      <c r="L491" s="20">
        <v>0</v>
      </c>
      <c r="M491" s="20">
        <v>0</v>
      </c>
      <c r="N491" s="28">
        <f t="shared" si="7"/>
        <v>206465.46</v>
      </c>
    </row>
    <row r="492" spans="1:14" x14ac:dyDescent="0.25">
      <c r="A492" s="1">
        <v>489</v>
      </c>
      <c r="B492" s="17" t="s">
        <v>512</v>
      </c>
      <c r="C492" s="20">
        <v>379345.54</v>
      </c>
      <c r="D492" s="20">
        <v>69625.31</v>
      </c>
      <c r="E492" s="20">
        <v>4378.8599999999997</v>
      </c>
      <c r="F492" s="20">
        <v>11814.99</v>
      </c>
      <c r="G492" s="20">
        <v>10067.83</v>
      </c>
      <c r="H492" s="20">
        <v>2236.19</v>
      </c>
      <c r="I492" s="20">
        <v>8503.33</v>
      </c>
      <c r="J492" s="20">
        <v>891.81</v>
      </c>
      <c r="K492" s="20">
        <v>468.91</v>
      </c>
      <c r="L492" s="20">
        <v>0</v>
      </c>
      <c r="M492" s="20">
        <v>0</v>
      </c>
      <c r="N492" s="28">
        <f t="shared" si="7"/>
        <v>487332.76999999996</v>
      </c>
    </row>
    <row r="493" spans="1:14" x14ac:dyDescent="0.25">
      <c r="A493" s="1">
        <v>490</v>
      </c>
      <c r="B493" s="17" t="s">
        <v>513</v>
      </c>
      <c r="C493" s="20">
        <v>237017.16</v>
      </c>
      <c r="D493" s="20">
        <v>57540.31</v>
      </c>
      <c r="E493" s="20">
        <v>2802.23</v>
      </c>
      <c r="F493" s="20">
        <v>7526.86</v>
      </c>
      <c r="G493" s="20">
        <v>6116.73</v>
      </c>
      <c r="H493" s="20">
        <v>1399</v>
      </c>
      <c r="I493" s="20">
        <v>5206.79</v>
      </c>
      <c r="J493" s="20">
        <v>577.08000000000004</v>
      </c>
      <c r="K493" s="20">
        <v>291.18</v>
      </c>
      <c r="L493" s="20">
        <v>0</v>
      </c>
      <c r="M493" s="20">
        <v>0</v>
      </c>
      <c r="N493" s="28">
        <f t="shared" si="7"/>
        <v>318477.33999999991</v>
      </c>
    </row>
    <row r="494" spans="1:14" x14ac:dyDescent="0.25">
      <c r="A494" s="1">
        <v>491</v>
      </c>
      <c r="B494" s="17" t="s">
        <v>514</v>
      </c>
      <c r="C494" s="20">
        <v>335425.34000000003</v>
      </c>
      <c r="D494" s="20">
        <v>150196.5</v>
      </c>
      <c r="E494" s="20">
        <v>3531.32</v>
      </c>
      <c r="F494" s="20">
        <v>8733.0499999999993</v>
      </c>
      <c r="G494" s="20">
        <v>10026.879999999999</v>
      </c>
      <c r="H494" s="20">
        <v>2098.41</v>
      </c>
      <c r="I494" s="20">
        <v>8851.39</v>
      </c>
      <c r="J494" s="20">
        <v>714.35</v>
      </c>
      <c r="K494" s="20">
        <v>510.99</v>
      </c>
      <c r="L494" s="20">
        <v>0</v>
      </c>
      <c r="M494" s="20">
        <v>0</v>
      </c>
      <c r="N494" s="28">
        <f t="shared" si="7"/>
        <v>520088.23</v>
      </c>
    </row>
    <row r="495" spans="1:14" x14ac:dyDescent="0.25">
      <c r="A495" s="1">
        <v>492</v>
      </c>
      <c r="B495" s="17" t="s">
        <v>515</v>
      </c>
      <c r="C495" s="20">
        <v>321990.90999999997</v>
      </c>
      <c r="D495" s="20">
        <v>122280.46</v>
      </c>
      <c r="E495" s="20">
        <v>4148.08</v>
      </c>
      <c r="F495" s="20">
        <v>11709.15</v>
      </c>
      <c r="G495" s="20">
        <v>5714.98</v>
      </c>
      <c r="H495" s="20">
        <v>1804.36</v>
      </c>
      <c r="I495" s="20">
        <v>5177.62</v>
      </c>
      <c r="J495" s="20">
        <v>938.78</v>
      </c>
      <c r="K495" s="20">
        <v>314.14</v>
      </c>
      <c r="L495" s="20">
        <v>0</v>
      </c>
      <c r="M495" s="20">
        <v>0</v>
      </c>
      <c r="N495" s="28">
        <f t="shared" si="7"/>
        <v>474078.48000000004</v>
      </c>
    </row>
    <row r="496" spans="1:14" x14ac:dyDescent="0.25">
      <c r="A496" s="1">
        <v>493</v>
      </c>
      <c r="B496" s="17" t="s">
        <v>516</v>
      </c>
      <c r="C496" s="20">
        <v>91471.47</v>
      </c>
      <c r="D496" s="20">
        <v>37490.99</v>
      </c>
      <c r="E496" s="20">
        <v>1193.7</v>
      </c>
      <c r="F496" s="20">
        <v>3306.1</v>
      </c>
      <c r="G496" s="20">
        <v>1091</v>
      </c>
      <c r="H496" s="20">
        <v>521</v>
      </c>
      <c r="I496" s="20">
        <v>1275</v>
      </c>
      <c r="J496" s="20">
        <v>261.64</v>
      </c>
      <c r="K496" s="20">
        <v>94.61</v>
      </c>
      <c r="L496" s="20">
        <v>2366</v>
      </c>
      <c r="M496" s="20">
        <v>0</v>
      </c>
      <c r="N496" s="28">
        <f t="shared" si="7"/>
        <v>139071.50999999998</v>
      </c>
    </row>
    <row r="497" spans="1:14" x14ac:dyDescent="0.25">
      <c r="A497" s="1">
        <v>494</v>
      </c>
      <c r="B497" s="17" t="s">
        <v>517</v>
      </c>
      <c r="C497" s="20">
        <v>409036.48</v>
      </c>
      <c r="D497" s="20">
        <v>99673.85</v>
      </c>
      <c r="E497" s="20">
        <v>4518.07</v>
      </c>
      <c r="F497" s="20">
        <v>11302.38</v>
      </c>
      <c r="G497" s="20">
        <v>13092.39</v>
      </c>
      <c r="H497" s="20">
        <v>2542.86</v>
      </c>
      <c r="I497" s="20">
        <v>10933.37</v>
      </c>
      <c r="J497" s="20">
        <v>878.95</v>
      </c>
      <c r="K497" s="20">
        <v>604.42999999999995</v>
      </c>
      <c r="L497" s="20">
        <v>0</v>
      </c>
      <c r="M497" s="20">
        <v>0</v>
      </c>
      <c r="N497" s="28">
        <f t="shared" si="7"/>
        <v>552582.77999999991</v>
      </c>
    </row>
    <row r="498" spans="1:14" x14ac:dyDescent="0.25">
      <c r="A498" s="1">
        <v>495</v>
      </c>
      <c r="B498" s="17" t="s">
        <v>518</v>
      </c>
      <c r="C498" s="20">
        <v>269396.07</v>
      </c>
      <c r="D498" s="20">
        <v>58101.2</v>
      </c>
      <c r="E498" s="20">
        <v>3256.32</v>
      </c>
      <c r="F498" s="20">
        <v>8637.68</v>
      </c>
      <c r="G498" s="20">
        <v>6337.74</v>
      </c>
      <c r="H498" s="20">
        <v>1602.97</v>
      </c>
      <c r="I498" s="20">
        <v>5620.29</v>
      </c>
      <c r="J498" s="20">
        <v>658.01</v>
      </c>
      <c r="K498" s="20">
        <v>337.35</v>
      </c>
      <c r="L498" s="20">
        <v>6255</v>
      </c>
      <c r="M498" s="20">
        <v>0</v>
      </c>
      <c r="N498" s="28">
        <f t="shared" si="7"/>
        <v>360202.62999999995</v>
      </c>
    </row>
    <row r="499" spans="1:14" x14ac:dyDescent="0.25">
      <c r="A499" s="1">
        <v>496</v>
      </c>
      <c r="B499" s="17" t="s">
        <v>519</v>
      </c>
      <c r="C499" s="20">
        <v>157593.71</v>
      </c>
      <c r="D499" s="20">
        <v>45075.66</v>
      </c>
      <c r="E499" s="20">
        <v>1875.01</v>
      </c>
      <c r="F499" s="20">
        <v>5127.96</v>
      </c>
      <c r="G499" s="20">
        <v>3769.88</v>
      </c>
      <c r="H499" s="20">
        <v>916.88</v>
      </c>
      <c r="I499" s="20">
        <v>3303.04</v>
      </c>
      <c r="J499" s="20">
        <v>391.98</v>
      </c>
      <c r="K499" s="20">
        <v>183.91</v>
      </c>
      <c r="L499" s="20">
        <v>0</v>
      </c>
      <c r="M499" s="20">
        <v>0</v>
      </c>
      <c r="N499" s="28">
        <f t="shared" si="7"/>
        <v>218238.03000000003</v>
      </c>
    </row>
    <row r="500" spans="1:14" x14ac:dyDescent="0.25">
      <c r="A500" s="1">
        <v>497</v>
      </c>
      <c r="B500" s="17" t="s">
        <v>520</v>
      </c>
      <c r="C500" s="20">
        <v>326568.67</v>
      </c>
      <c r="D500" s="20">
        <v>86406.13</v>
      </c>
      <c r="E500" s="20">
        <v>3811.52</v>
      </c>
      <c r="F500" s="20">
        <v>10111.879999999999</v>
      </c>
      <c r="G500" s="20">
        <v>8900.57</v>
      </c>
      <c r="H500" s="20">
        <v>1946.53</v>
      </c>
      <c r="I500" s="20">
        <v>7427</v>
      </c>
      <c r="J500" s="20">
        <v>780.27</v>
      </c>
      <c r="K500" s="20">
        <v>416.51</v>
      </c>
      <c r="L500" s="20">
        <v>37848</v>
      </c>
      <c r="M500" s="20">
        <v>0</v>
      </c>
      <c r="N500" s="28">
        <f t="shared" si="7"/>
        <v>484217.08000000007</v>
      </c>
    </row>
    <row r="501" spans="1:14" x14ac:dyDescent="0.25">
      <c r="A501" s="1">
        <v>498</v>
      </c>
      <c r="B501" s="17" t="s">
        <v>521</v>
      </c>
      <c r="C501" s="20">
        <v>563487.31999999995</v>
      </c>
      <c r="D501" s="20">
        <v>267156.08</v>
      </c>
      <c r="E501" s="20">
        <v>6286.26</v>
      </c>
      <c r="F501" s="20">
        <v>15697.97</v>
      </c>
      <c r="G501" s="20">
        <v>15893.48</v>
      </c>
      <c r="H501" s="20">
        <v>3501.43</v>
      </c>
      <c r="I501" s="20">
        <v>13948.9</v>
      </c>
      <c r="J501" s="20">
        <v>1279.18</v>
      </c>
      <c r="K501" s="20">
        <v>827.68</v>
      </c>
      <c r="L501" s="20">
        <v>0</v>
      </c>
      <c r="M501" s="20">
        <v>324272.74</v>
      </c>
      <c r="N501" s="28">
        <f t="shared" si="7"/>
        <v>1212351.04</v>
      </c>
    </row>
    <row r="502" spans="1:14" x14ac:dyDescent="0.25">
      <c r="A502" s="1">
        <v>499</v>
      </c>
      <c r="B502" s="17" t="s">
        <v>522</v>
      </c>
      <c r="C502" s="20">
        <v>268453.23</v>
      </c>
      <c r="D502" s="20">
        <v>103398.64</v>
      </c>
      <c r="E502" s="20">
        <v>2566.1799999999998</v>
      </c>
      <c r="F502" s="20">
        <v>6179.3</v>
      </c>
      <c r="G502" s="20">
        <v>3833.44</v>
      </c>
      <c r="H502" s="20">
        <v>1703.23</v>
      </c>
      <c r="I502" s="20">
        <v>5289.41</v>
      </c>
      <c r="J502" s="20">
        <v>525.94000000000005</v>
      </c>
      <c r="K502" s="20">
        <v>435.61</v>
      </c>
      <c r="L502" s="20">
        <v>0</v>
      </c>
      <c r="M502" s="20">
        <v>0</v>
      </c>
      <c r="N502" s="28">
        <f t="shared" si="7"/>
        <v>392384.97999999992</v>
      </c>
    </row>
    <row r="503" spans="1:14" x14ac:dyDescent="0.25">
      <c r="A503" s="1">
        <v>500</v>
      </c>
      <c r="B503" s="17" t="s">
        <v>523</v>
      </c>
      <c r="C503" s="20">
        <v>647063.03</v>
      </c>
      <c r="D503" s="20">
        <v>422746.52</v>
      </c>
      <c r="E503" s="20">
        <v>6743.91</v>
      </c>
      <c r="F503" s="20">
        <v>16143.14</v>
      </c>
      <c r="G503" s="20">
        <v>16349.91</v>
      </c>
      <c r="H503" s="20">
        <v>4131.32</v>
      </c>
      <c r="I503" s="20">
        <v>16063.79</v>
      </c>
      <c r="J503" s="20">
        <v>1230.9100000000001</v>
      </c>
      <c r="K503" s="20">
        <v>1048.98</v>
      </c>
      <c r="L503" s="20">
        <v>0</v>
      </c>
      <c r="M503" s="20">
        <v>0</v>
      </c>
      <c r="N503" s="28">
        <f t="shared" si="7"/>
        <v>1131521.5099999998</v>
      </c>
    </row>
    <row r="504" spans="1:14" x14ac:dyDescent="0.25">
      <c r="A504" s="1">
        <v>501</v>
      </c>
      <c r="B504" s="17" t="s">
        <v>524</v>
      </c>
      <c r="C504" s="20">
        <v>115506.35</v>
      </c>
      <c r="D504" s="20">
        <v>54505.79</v>
      </c>
      <c r="E504" s="20">
        <v>1618.68</v>
      </c>
      <c r="F504" s="20">
        <v>4633.16</v>
      </c>
      <c r="G504" s="20">
        <v>2024.37</v>
      </c>
      <c r="H504" s="20">
        <v>632.4</v>
      </c>
      <c r="I504" s="20">
        <v>1745.59</v>
      </c>
      <c r="J504" s="20">
        <v>353.07</v>
      </c>
      <c r="K504" s="20">
        <v>97.5</v>
      </c>
      <c r="L504" s="20">
        <v>0</v>
      </c>
      <c r="M504" s="20">
        <v>0</v>
      </c>
      <c r="N504" s="28">
        <f t="shared" si="7"/>
        <v>181116.91</v>
      </c>
    </row>
    <row r="505" spans="1:14" x14ac:dyDescent="0.25">
      <c r="A505" s="1">
        <v>502</v>
      </c>
      <c r="B505" s="17" t="s">
        <v>525</v>
      </c>
      <c r="C505" s="20">
        <v>383478.61</v>
      </c>
      <c r="D505" s="20">
        <v>62052.6</v>
      </c>
      <c r="E505" s="20">
        <v>4280.01</v>
      </c>
      <c r="F505" s="20">
        <v>11454.02</v>
      </c>
      <c r="G505" s="20">
        <v>10780.94</v>
      </c>
      <c r="H505" s="20">
        <v>2274.92</v>
      </c>
      <c r="I505" s="20">
        <v>8828.01</v>
      </c>
      <c r="J505" s="20">
        <v>929.87</v>
      </c>
      <c r="K505" s="20">
        <v>487.76</v>
      </c>
      <c r="L505" s="20">
        <v>0</v>
      </c>
      <c r="M505" s="20">
        <v>0</v>
      </c>
      <c r="N505" s="28">
        <f t="shared" si="7"/>
        <v>484566.74</v>
      </c>
    </row>
    <row r="506" spans="1:14" x14ac:dyDescent="0.25">
      <c r="A506" s="1">
        <v>503</v>
      </c>
      <c r="B506" s="17" t="s">
        <v>526</v>
      </c>
      <c r="C506" s="20">
        <v>143697.91</v>
      </c>
      <c r="D506" s="20">
        <v>51314.63</v>
      </c>
      <c r="E506" s="20">
        <v>1797.93</v>
      </c>
      <c r="F506" s="20">
        <v>5791.8</v>
      </c>
      <c r="G506" s="20">
        <v>850.3</v>
      </c>
      <c r="H506" s="20">
        <v>709.42</v>
      </c>
      <c r="I506" s="20">
        <v>1016.71</v>
      </c>
      <c r="J506" s="20">
        <v>426.87</v>
      </c>
      <c r="K506" s="20">
        <v>76.66</v>
      </c>
      <c r="L506" s="20">
        <v>0</v>
      </c>
      <c r="M506" s="20">
        <v>0</v>
      </c>
      <c r="N506" s="28">
        <f t="shared" si="7"/>
        <v>205682.22999999998</v>
      </c>
    </row>
    <row r="507" spans="1:14" x14ac:dyDescent="0.25">
      <c r="A507" s="1">
        <v>504</v>
      </c>
      <c r="B507" s="17" t="s">
        <v>527</v>
      </c>
      <c r="C507" s="20">
        <v>282000.59000000003</v>
      </c>
      <c r="D507" s="20">
        <v>97373.99</v>
      </c>
      <c r="E507" s="20">
        <v>2778.96</v>
      </c>
      <c r="F507" s="20">
        <v>6565.87</v>
      </c>
      <c r="G507" s="20">
        <v>3205.01</v>
      </c>
      <c r="H507" s="20">
        <v>1813.48</v>
      </c>
      <c r="I507" s="20">
        <v>5250.02</v>
      </c>
      <c r="J507" s="20">
        <v>485.02</v>
      </c>
      <c r="K507" s="20">
        <v>472.78</v>
      </c>
      <c r="L507" s="20">
        <v>0</v>
      </c>
      <c r="M507" s="20">
        <v>0</v>
      </c>
      <c r="N507" s="28">
        <f t="shared" si="7"/>
        <v>399945.72000000009</v>
      </c>
    </row>
    <row r="508" spans="1:14" x14ac:dyDescent="0.25">
      <c r="A508" s="1">
        <v>505</v>
      </c>
      <c r="B508" s="17" t="s">
        <v>528</v>
      </c>
      <c r="C508" s="20">
        <v>1148306.78</v>
      </c>
      <c r="D508" s="20">
        <v>249447.37</v>
      </c>
      <c r="E508" s="20">
        <v>8930.6299999999992</v>
      </c>
      <c r="F508" s="20">
        <v>12796.25</v>
      </c>
      <c r="G508" s="20">
        <v>15275.32</v>
      </c>
      <c r="H508" s="20">
        <v>8534.02</v>
      </c>
      <c r="I508" s="20">
        <v>29535.1</v>
      </c>
      <c r="J508" s="20">
        <v>936.4</v>
      </c>
      <c r="K508" s="20">
        <v>2820.46</v>
      </c>
      <c r="L508" s="20">
        <v>0</v>
      </c>
      <c r="M508" s="20">
        <v>0</v>
      </c>
      <c r="N508" s="28">
        <f t="shared" si="7"/>
        <v>1476582.3299999998</v>
      </c>
    </row>
    <row r="509" spans="1:14" x14ac:dyDescent="0.25">
      <c r="A509" s="1">
        <v>506</v>
      </c>
      <c r="B509" s="17" t="s">
        <v>529</v>
      </c>
      <c r="C509" s="20">
        <v>104150.97</v>
      </c>
      <c r="D509" s="20">
        <v>44146.75</v>
      </c>
      <c r="E509" s="20">
        <v>1500.79</v>
      </c>
      <c r="F509" s="20">
        <v>4332.5200000000004</v>
      </c>
      <c r="G509" s="20">
        <v>1612.98</v>
      </c>
      <c r="H509" s="20">
        <v>562.48</v>
      </c>
      <c r="I509" s="20">
        <v>1417.4</v>
      </c>
      <c r="J509" s="20">
        <v>330.91</v>
      </c>
      <c r="K509" s="20">
        <v>80.739999999999995</v>
      </c>
      <c r="L509" s="20">
        <v>0</v>
      </c>
      <c r="M509" s="20">
        <v>0</v>
      </c>
      <c r="N509" s="28">
        <f t="shared" si="7"/>
        <v>158135.54</v>
      </c>
    </row>
    <row r="510" spans="1:14" x14ac:dyDescent="0.25">
      <c r="A510" s="1">
        <v>507</v>
      </c>
      <c r="B510" s="17" t="s">
        <v>530</v>
      </c>
      <c r="C510" s="20">
        <v>262130.82</v>
      </c>
      <c r="D510" s="20">
        <v>73441.72</v>
      </c>
      <c r="E510" s="20">
        <v>3023.8</v>
      </c>
      <c r="F510" s="20">
        <v>7948.09</v>
      </c>
      <c r="G510" s="20">
        <v>6466.73</v>
      </c>
      <c r="H510" s="20">
        <v>1574.56</v>
      </c>
      <c r="I510" s="20">
        <v>5799.11</v>
      </c>
      <c r="J510" s="20">
        <v>607.12</v>
      </c>
      <c r="K510" s="20">
        <v>344.32</v>
      </c>
      <c r="L510" s="20">
        <v>0</v>
      </c>
      <c r="M510" s="20">
        <v>0</v>
      </c>
      <c r="N510" s="28">
        <f t="shared" si="7"/>
        <v>361336.27</v>
      </c>
    </row>
    <row r="511" spans="1:14" x14ac:dyDescent="0.25">
      <c r="A511" s="1">
        <v>508</v>
      </c>
      <c r="B511" s="17" t="s">
        <v>531</v>
      </c>
      <c r="C511" s="20">
        <v>162286.67000000001</v>
      </c>
      <c r="D511" s="20">
        <v>51680.47</v>
      </c>
      <c r="E511" s="20">
        <v>1688.17</v>
      </c>
      <c r="F511" s="20">
        <v>4277.34</v>
      </c>
      <c r="G511" s="20">
        <v>3235.52</v>
      </c>
      <c r="H511" s="20">
        <v>1003.93</v>
      </c>
      <c r="I511" s="20">
        <v>3477.13</v>
      </c>
      <c r="J511" s="20">
        <v>309.38</v>
      </c>
      <c r="K511" s="20">
        <v>241.27</v>
      </c>
      <c r="L511" s="20">
        <v>0</v>
      </c>
      <c r="M511" s="20">
        <v>0</v>
      </c>
      <c r="N511" s="28">
        <f t="shared" si="7"/>
        <v>228199.88</v>
      </c>
    </row>
    <row r="512" spans="1:14" x14ac:dyDescent="0.25">
      <c r="A512" s="1">
        <v>509</v>
      </c>
      <c r="B512" s="17" t="s">
        <v>532</v>
      </c>
      <c r="C512" s="20">
        <v>737465.11</v>
      </c>
      <c r="D512" s="20">
        <v>293092.77</v>
      </c>
      <c r="E512" s="20">
        <v>7244.36</v>
      </c>
      <c r="F512" s="20">
        <v>17680.669999999998</v>
      </c>
      <c r="G512" s="20">
        <v>23895.05</v>
      </c>
      <c r="H512" s="20">
        <v>4657.97</v>
      </c>
      <c r="I512" s="20">
        <v>20424.169999999998</v>
      </c>
      <c r="J512" s="20">
        <v>1350.58</v>
      </c>
      <c r="K512" s="20">
        <v>1178.04</v>
      </c>
      <c r="L512" s="20">
        <v>0</v>
      </c>
      <c r="M512" s="20">
        <v>0</v>
      </c>
      <c r="N512" s="28">
        <f t="shared" si="7"/>
        <v>1106988.72</v>
      </c>
    </row>
    <row r="513" spans="1:14" x14ac:dyDescent="0.25">
      <c r="A513" s="1">
        <v>510</v>
      </c>
      <c r="B513" s="17" t="s">
        <v>533</v>
      </c>
      <c r="C513" s="20">
        <v>128815.46</v>
      </c>
      <c r="D513" s="20">
        <v>51136.88</v>
      </c>
      <c r="E513" s="20">
        <v>1803.3</v>
      </c>
      <c r="F513" s="20">
        <v>5095.6400000000003</v>
      </c>
      <c r="G513" s="20">
        <v>1558.24</v>
      </c>
      <c r="H513" s="20">
        <v>714.58</v>
      </c>
      <c r="I513" s="20">
        <v>1650.25</v>
      </c>
      <c r="J513" s="20">
        <v>386.08</v>
      </c>
      <c r="K513" s="20">
        <v>115.51</v>
      </c>
      <c r="L513" s="20">
        <v>3158</v>
      </c>
      <c r="M513" s="20">
        <v>0</v>
      </c>
      <c r="N513" s="28">
        <f t="shared" si="7"/>
        <v>194433.93999999997</v>
      </c>
    </row>
    <row r="514" spans="1:14" x14ac:dyDescent="0.25">
      <c r="A514" s="1">
        <v>511</v>
      </c>
      <c r="B514" s="17" t="s">
        <v>534</v>
      </c>
      <c r="C514" s="20">
        <v>281258.94</v>
      </c>
      <c r="D514" s="20">
        <v>182335.11</v>
      </c>
      <c r="E514" s="20">
        <v>3232.64</v>
      </c>
      <c r="F514" s="20">
        <v>8532.76</v>
      </c>
      <c r="G514" s="20">
        <v>6946.43</v>
      </c>
      <c r="H514" s="20">
        <v>1685.21</v>
      </c>
      <c r="I514" s="20">
        <v>6152.93</v>
      </c>
      <c r="J514" s="20">
        <v>648.29</v>
      </c>
      <c r="K514" s="20">
        <v>366.91</v>
      </c>
      <c r="L514" s="20">
        <v>13480</v>
      </c>
      <c r="M514" s="20">
        <v>0</v>
      </c>
      <c r="N514" s="28">
        <f t="shared" si="7"/>
        <v>504639.22</v>
      </c>
    </row>
    <row r="515" spans="1:14" x14ac:dyDescent="0.25">
      <c r="A515" s="1">
        <v>512</v>
      </c>
      <c r="B515" s="17" t="s">
        <v>535</v>
      </c>
      <c r="C515" s="20">
        <v>127568.31</v>
      </c>
      <c r="D515" s="20">
        <v>44600.800000000003</v>
      </c>
      <c r="E515" s="20">
        <v>1801.2</v>
      </c>
      <c r="F515" s="20">
        <v>5130.1400000000003</v>
      </c>
      <c r="G515" s="20">
        <v>2254.46</v>
      </c>
      <c r="H515" s="20">
        <v>701.01</v>
      </c>
      <c r="I515" s="20">
        <v>1938.15</v>
      </c>
      <c r="J515" s="20">
        <v>389.43</v>
      </c>
      <c r="K515" s="20">
        <v>109.16</v>
      </c>
      <c r="L515" s="20">
        <v>15354</v>
      </c>
      <c r="M515" s="20">
        <v>0</v>
      </c>
      <c r="N515" s="28">
        <f t="shared" si="7"/>
        <v>199846.66</v>
      </c>
    </row>
    <row r="516" spans="1:14" x14ac:dyDescent="0.25">
      <c r="A516" s="1">
        <v>513</v>
      </c>
      <c r="B516" s="17" t="s">
        <v>536</v>
      </c>
      <c r="C516" s="20">
        <v>579775.04</v>
      </c>
      <c r="D516" s="20">
        <v>80520.399999999994</v>
      </c>
      <c r="E516" s="20">
        <v>6192.33</v>
      </c>
      <c r="F516" s="20">
        <v>15560.21</v>
      </c>
      <c r="G516" s="20">
        <v>18251.45</v>
      </c>
      <c r="H516" s="20">
        <v>3597.8</v>
      </c>
      <c r="I516" s="20">
        <v>15627.61</v>
      </c>
      <c r="J516" s="20">
        <v>1194.4000000000001</v>
      </c>
      <c r="K516" s="20">
        <v>861.13</v>
      </c>
      <c r="L516" s="20">
        <v>0</v>
      </c>
      <c r="M516" s="20">
        <v>0</v>
      </c>
      <c r="N516" s="28">
        <f t="shared" ref="N516:N574" si="8">SUM(C516:M516)</f>
        <v>721580.37</v>
      </c>
    </row>
    <row r="517" spans="1:14" x14ac:dyDescent="0.25">
      <c r="A517" s="1">
        <v>514</v>
      </c>
      <c r="B517" s="17" t="s">
        <v>537</v>
      </c>
      <c r="C517" s="20">
        <v>140818.70000000001</v>
      </c>
      <c r="D517" s="20">
        <v>68711.210000000006</v>
      </c>
      <c r="E517" s="20">
        <v>2033.36</v>
      </c>
      <c r="F517" s="20">
        <v>5860.5</v>
      </c>
      <c r="G517" s="20">
        <v>1969.84</v>
      </c>
      <c r="H517" s="20">
        <v>761.28</v>
      </c>
      <c r="I517" s="20">
        <v>1785.57</v>
      </c>
      <c r="J517" s="20">
        <v>446.47</v>
      </c>
      <c r="K517" s="20">
        <v>109.89</v>
      </c>
      <c r="L517" s="20">
        <v>5301</v>
      </c>
      <c r="M517" s="20">
        <v>0</v>
      </c>
      <c r="N517" s="28">
        <f t="shared" si="8"/>
        <v>227797.82000000004</v>
      </c>
    </row>
    <row r="518" spans="1:14" x14ac:dyDescent="0.25">
      <c r="A518" s="1">
        <v>515</v>
      </c>
      <c r="B518" s="17" t="s">
        <v>538</v>
      </c>
      <c r="C518" s="20">
        <v>6649289.4500000002</v>
      </c>
      <c r="D518" s="20">
        <v>2595178.8199999998</v>
      </c>
      <c r="E518" s="20">
        <v>59010.12</v>
      </c>
      <c r="F518" s="20">
        <v>125842.29</v>
      </c>
      <c r="G518" s="20">
        <v>135412.1</v>
      </c>
      <c r="H518" s="20">
        <v>44596.15</v>
      </c>
      <c r="I518" s="20">
        <v>165669.96</v>
      </c>
      <c r="J518" s="20">
        <v>9441.9699999999993</v>
      </c>
      <c r="K518" s="20">
        <v>12684.83</v>
      </c>
      <c r="L518" s="20">
        <v>630804</v>
      </c>
      <c r="M518" s="20">
        <v>0</v>
      </c>
      <c r="N518" s="28">
        <f t="shared" si="8"/>
        <v>10427929.689999999</v>
      </c>
    </row>
    <row r="519" spans="1:14" x14ac:dyDescent="0.25">
      <c r="A519" s="1">
        <v>516</v>
      </c>
      <c r="B519" s="17" t="s">
        <v>539</v>
      </c>
      <c r="C519" s="20">
        <v>384708.06</v>
      </c>
      <c r="D519" s="20">
        <v>62726.31</v>
      </c>
      <c r="E519" s="20">
        <v>4189.95</v>
      </c>
      <c r="F519" s="20">
        <v>10963.95</v>
      </c>
      <c r="G519" s="20">
        <v>10711.74</v>
      </c>
      <c r="H519" s="20">
        <v>2326.3200000000002</v>
      </c>
      <c r="I519" s="20">
        <v>9295.75</v>
      </c>
      <c r="J519" s="20">
        <v>822.86</v>
      </c>
      <c r="K519" s="20">
        <v>526.15</v>
      </c>
      <c r="L519" s="20">
        <v>0</v>
      </c>
      <c r="M519" s="20">
        <v>0</v>
      </c>
      <c r="N519" s="28">
        <f t="shared" si="8"/>
        <v>486271.09</v>
      </c>
    </row>
    <row r="520" spans="1:14" x14ac:dyDescent="0.25">
      <c r="A520" s="1">
        <v>517</v>
      </c>
      <c r="B520" s="17" t="s">
        <v>540</v>
      </c>
      <c r="C520" s="20">
        <v>548480.62</v>
      </c>
      <c r="D520" s="20">
        <v>182003.72</v>
      </c>
      <c r="E520" s="20">
        <v>5055.8500000000004</v>
      </c>
      <c r="F520" s="20">
        <v>10463.48</v>
      </c>
      <c r="G520" s="20">
        <v>12693</v>
      </c>
      <c r="H520" s="20">
        <v>3725.9</v>
      </c>
      <c r="I520" s="20">
        <v>14281.53</v>
      </c>
      <c r="J520" s="20">
        <v>863.04</v>
      </c>
      <c r="K520" s="20">
        <v>1069.3800000000001</v>
      </c>
      <c r="L520" s="20">
        <v>0</v>
      </c>
      <c r="M520" s="20">
        <v>0</v>
      </c>
      <c r="N520" s="28">
        <f t="shared" si="8"/>
        <v>778636.52</v>
      </c>
    </row>
    <row r="521" spans="1:14" x14ac:dyDescent="0.25">
      <c r="A521" s="1">
        <v>518</v>
      </c>
      <c r="B521" s="17" t="s">
        <v>541</v>
      </c>
      <c r="C521" s="20">
        <v>79903.820000000007</v>
      </c>
      <c r="D521" s="20">
        <v>35678.660000000003</v>
      </c>
      <c r="E521" s="20">
        <v>1077.97</v>
      </c>
      <c r="F521" s="20">
        <v>3016.01</v>
      </c>
      <c r="G521" s="20">
        <v>226.05</v>
      </c>
      <c r="H521" s="20">
        <v>450.57</v>
      </c>
      <c r="I521" s="20">
        <v>722.44</v>
      </c>
      <c r="J521" s="20">
        <v>218.88</v>
      </c>
      <c r="K521" s="20">
        <v>78.510000000000005</v>
      </c>
      <c r="L521" s="20">
        <v>0</v>
      </c>
      <c r="M521" s="20">
        <v>0</v>
      </c>
      <c r="N521" s="28">
        <f t="shared" si="8"/>
        <v>121372.91000000002</v>
      </c>
    </row>
    <row r="522" spans="1:14" x14ac:dyDescent="0.25">
      <c r="A522" s="1">
        <v>519</v>
      </c>
      <c r="B522" s="17" t="s">
        <v>542</v>
      </c>
      <c r="C522" s="20">
        <v>291328.09000000003</v>
      </c>
      <c r="D522" s="20">
        <v>165987.13</v>
      </c>
      <c r="E522" s="20">
        <v>3009.88</v>
      </c>
      <c r="F522" s="20">
        <v>7194.65</v>
      </c>
      <c r="G522" s="20">
        <v>6793.06</v>
      </c>
      <c r="H522" s="20">
        <v>1859.79</v>
      </c>
      <c r="I522" s="20">
        <v>7027.2</v>
      </c>
      <c r="J522" s="20">
        <v>565.74</v>
      </c>
      <c r="K522" s="20">
        <v>472.84</v>
      </c>
      <c r="L522" s="20">
        <v>0</v>
      </c>
      <c r="M522" s="20">
        <v>0</v>
      </c>
      <c r="N522" s="28">
        <f t="shared" si="8"/>
        <v>484238.38000000006</v>
      </c>
    </row>
    <row r="523" spans="1:14" x14ac:dyDescent="0.25">
      <c r="A523" s="1">
        <v>520</v>
      </c>
      <c r="B523" s="17" t="s">
        <v>543</v>
      </c>
      <c r="C523" s="20">
        <v>630706.28</v>
      </c>
      <c r="D523" s="20">
        <v>337915.47</v>
      </c>
      <c r="E523" s="20">
        <v>6575.07</v>
      </c>
      <c r="F523" s="20">
        <v>16701.75</v>
      </c>
      <c r="G523" s="20">
        <v>14981.91</v>
      </c>
      <c r="H523" s="20">
        <v>3887.18</v>
      </c>
      <c r="I523" s="20">
        <v>14497.34</v>
      </c>
      <c r="J523" s="20">
        <v>1322.79</v>
      </c>
      <c r="K523" s="20">
        <v>923.64</v>
      </c>
      <c r="L523" s="20">
        <v>0</v>
      </c>
      <c r="M523" s="20">
        <v>0</v>
      </c>
      <c r="N523" s="28">
        <f t="shared" si="8"/>
        <v>1027511.43</v>
      </c>
    </row>
    <row r="524" spans="1:14" x14ac:dyDescent="0.25">
      <c r="A524" s="1">
        <v>521</v>
      </c>
      <c r="B524" s="17" t="s">
        <v>544</v>
      </c>
      <c r="C524" s="20">
        <v>88005.98</v>
      </c>
      <c r="D524" s="20">
        <v>41628.879999999997</v>
      </c>
      <c r="E524" s="20">
        <v>1359.51</v>
      </c>
      <c r="F524" s="20">
        <v>4028.38</v>
      </c>
      <c r="G524" s="20">
        <v>505.47</v>
      </c>
      <c r="H524" s="20">
        <v>454.79</v>
      </c>
      <c r="I524" s="20">
        <v>641.78</v>
      </c>
      <c r="J524" s="20">
        <v>301.24</v>
      </c>
      <c r="K524" s="20">
        <v>50.72</v>
      </c>
      <c r="L524" s="20">
        <v>2281</v>
      </c>
      <c r="M524" s="20">
        <v>0</v>
      </c>
      <c r="N524" s="28">
        <f t="shared" si="8"/>
        <v>139257.74999999997</v>
      </c>
    </row>
    <row r="525" spans="1:14" x14ac:dyDescent="0.25">
      <c r="A525" s="1">
        <v>522</v>
      </c>
      <c r="B525" s="17" t="s">
        <v>545</v>
      </c>
      <c r="C525" s="20">
        <v>127187.25</v>
      </c>
      <c r="D525" s="20">
        <v>41078</v>
      </c>
      <c r="E525" s="20">
        <v>1720.9</v>
      </c>
      <c r="F525" s="20">
        <v>4864.66</v>
      </c>
      <c r="G525" s="20">
        <v>2478.83</v>
      </c>
      <c r="H525" s="20">
        <v>708.65</v>
      </c>
      <c r="I525" s="20">
        <v>2112.06</v>
      </c>
      <c r="J525" s="20">
        <v>371.16</v>
      </c>
      <c r="K525" s="20">
        <v>118.29</v>
      </c>
      <c r="L525" s="20">
        <v>0</v>
      </c>
      <c r="M525" s="20">
        <v>0</v>
      </c>
      <c r="N525" s="28">
        <f t="shared" si="8"/>
        <v>180639.8</v>
      </c>
    </row>
    <row r="526" spans="1:14" x14ac:dyDescent="0.25">
      <c r="A526" s="1">
        <v>523</v>
      </c>
      <c r="B526" s="17" t="s">
        <v>546</v>
      </c>
      <c r="C526" s="20">
        <v>258265.45</v>
      </c>
      <c r="D526" s="20">
        <v>93908.76</v>
      </c>
      <c r="E526" s="20">
        <v>2716.07</v>
      </c>
      <c r="F526" s="20">
        <v>7403.33</v>
      </c>
      <c r="G526" s="20">
        <v>3276.57</v>
      </c>
      <c r="H526" s="20">
        <v>1512.59</v>
      </c>
      <c r="I526" s="20">
        <v>4101.22</v>
      </c>
      <c r="J526" s="20">
        <v>681.44</v>
      </c>
      <c r="K526" s="20">
        <v>319.60000000000002</v>
      </c>
      <c r="L526" s="20">
        <v>0</v>
      </c>
      <c r="M526" s="20">
        <v>0</v>
      </c>
      <c r="N526" s="28">
        <f t="shared" si="8"/>
        <v>372185.03</v>
      </c>
    </row>
    <row r="527" spans="1:14" x14ac:dyDescent="0.25">
      <c r="A527" s="1">
        <v>524</v>
      </c>
      <c r="B527" s="17" t="s">
        <v>547</v>
      </c>
      <c r="C527" s="20">
        <v>79812.75</v>
      </c>
      <c r="D527" s="20">
        <v>39797.08</v>
      </c>
      <c r="E527" s="20">
        <v>1175.44</v>
      </c>
      <c r="F527" s="20">
        <v>3596.74</v>
      </c>
      <c r="G527" s="20">
        <v>654.29999999999995</v>
      </c>
      <c r="H527" s="20">
        <v>401.5</v>
      </c>
      <c r="I527" s="20">
        <v>639.23</v>
      </c>
      <c r="J527" s="20">
        <v>263.14999999999998</v>
      </c>
      <c r="K527" s="20">
        <v>40.6</v>
      </c>
      <c r="L527" s="20">
        <v>7612</v>
      </c>
      <c r="M527" s="20">
        <v>0</v>
      </c>
      <c r="N527" s="28">
        <f t="shared" si="8"/>
        <v>133992.79</v>
      </c>
    </row>
    <row r="528" spans="1:14" x14ac:dyDescent="0.25">
      <c r="A528" s="1">
        <v>525</v>
      </c>
      <c r="B528" s="17" t="s">
        <v>548</v>
      </c>
      <c r="C528" s="20">
        <v>1158584.1000000001</v>
      </c>
      <c r="D528" s="20">
        <v>377280.66</v>
      </c>
      <c r="E528" s="20">
        <v>9165.6200000000008</v>
      </c>
      <c r="F528" s="20">
        <v>22796.38</v>
      </c>
      <c r="G528" s="20">
        <v>25132.71</v>
      </c>
      <c r="H528" s="20">
        <v>7247.65</v>
      </c>
      <c r="I528" s="20">
        <v>26453.81</v>
      </c>
      <c r="J528" s="20">
        <v>2095.3000000000002</v>
      </c>
      <c r="K528" s="20">
        <v>1813.51</v>
      </c>
      <c r="L528" s="20">
        <v>0</v>
      </c>
      <c r="M528" s="20">
        <v>0</v>
      </c>
      <c r="N528" s="28">
        <f t="shared" si="8"/>
        <v>1630569.74</v>
      </c>
    </row>
    <row r="529" spans="1:14" x14ac:dyDescent="0.25">
      <c r="A529" s="1">
        <v>526</v>
      </c>
      <c r="B529" s="17" t="s">
        <v>549</v>
      </c>
      <c r="C529" s="20">
        <v>1080821.48</v>
      </c>
      <c r="D529" s="20">
        <v>564885.64</v>
      </c>
      <c r="E529" s="20">
        <v>10508.62</v>
      </c>
      <c r="F529" s="20">
        <v>24829.41</v>
      </c>
      <c r="G529" s="20">
        <v>34014.720000000001</v>
      </c>
      <c r="H529" s="20">
        <v>6944</v>
      </c>
      <c r="I529" s="20">
        <v>30604.9</v>
      </c>
      <c r="J529" s="20">
        <v>1885.7</v>
      </c>
      <c r="K529" s="20">
        <v>1812.38</v>
      </c>
      <c r="L529" s="20">
        <v>0</v>
      </c>
      <c r="M529" s="20">
        <v>0</v>
      </c>
      <c r="N529" s="28">
        <f t="shared" si="8"/>
        <v>1756306.8499999999</v>
      </c>
    </row>
    <row r="530" spans="1:14" x14ac:dyDescent="0.25">
      <c r="A530" s="1">
        <v>527</v>
      </c>
      <c r="B530" s="17" t="s">
        <v>550</v>
      </c>
      <c r="C530" s="20">
        <v>278805.99</v>
      </c>
      <c r="D530" s="20">
        <v>194492.35</v>
      </c>
      <c r="E530" s="20">
        <v>3167.63</v>
      </c>
      <c r="F530" s="20">
        <v>8220.0400000000009</v>
      </c>
      <c r="G530" s="20">
        <v>5101</v>
      </c>
      <c r="H530" s="20">
        <v>1689</v>
      </c>
      <c r="I530" s="20">
        <v>5394.95</v>
      </c>
      <c r="J530" s="20">
        <v>661.53</v>
      </c>
      <c r="K530" s="20">
        <v>376.94</v>
      </c>
      <c r="L530" s="20">
        <v>0</v>
      </c>
      <c r="M530" s="20">
        <v>0</v>
      </c>
      <c r="N530" s="28">
        <f t="shared" si="8"/>
        <v>497909.43</v>
      </c>
    </row>
    <row r="531" spans="1:14" x14ac:dyDescent="0.25">
      <c r="A531" s="1">
        <v>528</v>
      </c>
      <c r="B531" s="17" t="s">
        <v>551</v>
      </c>
      <c r="C531" s="20">
        <v>154494.63</v>
      </c>
      <c r="D531" s="20">
        <v>62536.13</v>
      </c>
      <c r="E531" s="20">
        <v>1922.27</v>
      </c>
      <c r="F531" s="20">
        <v>5243.67</v>
      </c>
      <c r="G531" s="20">
        <v>1850.94</v>
      </c>
      <c r="H531" s="20">
        <v>895.3</v>
      </c>
      <c r="I531" s="20">
        <v>2246.17</v>
      </c>
      <c r="J531" s="20">
        <v>424.87</v>
      </c>
      <c r="K531" s="20">
        <v>173.81</v>
      </c>
      <c r="L531" s="20">
        <v>0</v>
      </c>
      <c r="M531" s="20">
        <v>0</v>
      </c>
      <c r="N531" s="28">
        <f t="shared" si="8"/>
        <v>229787.79</v>
      </c>
    </row>
    <row r="532" spans="1:14" x14ac:dyDescent="0.25">
      <c r="A532" s="1">
        <v>529</v>
      </c>
      <c r="B532" s="17" t="s">
        <v>552</v>
      </c>
      <c r="C532" s="20">
        <v>156692.42000000001</v>
      </c>
      <c r="D532" s="20">
        <v>48123.8</v>
      </c>
      <c r="E532" s="20">
        <v>2134.3000000000002</v>
      </c>
      <c r="F532" s="20">
        <v>6014.14</v>
      </c>
      <c r="G532" s="20">
        <v>3083.66</v>
      </c>
      <c r="H532" s="20">
        <v>874.9</v>
      </c>
      <c r="I532" s="20">
        <v>2599.59</v>
      </c>
      <c r="J532" s="20">
        <v>456.89</v>
      </c>
      <c r="K532" s="20">
        <v>146.76</v>
      </c>
      <c r="L532" s="20">
        <v>0</v>
      </c>
      <c r="M532" s="20">
        <v>0</v>
      </c>
      <c r="N532" s="28">
        <f t="shared" si="8"/>
        <v>220126.46000000005</v>
      </c>
    </row>
    <row r="533" spans="1:14" x14ac:dyDescent="0.25">
      <c r="A533" s="1">
        <v>530</v>
      </c>
      <c r="B533" s="17" t="s">
        <v>553</v>
      </c>
      <c r="C533" s="20">
        <v>353740.64</v>
      </c>
      <c r="D533" s="20">
        <v>159650.23000000001</v>
      </c>
      <c r="E533" s="20">
        <v>3695.6</v>
      </c>
      <c r="F533" s="20">
        <v>9533.9699999999993</v>
      </c>
      <c r="G533" s="20">
        <v>8090.57</v>
      </c>
      <c r="H533" s="20">
        <v>2157.54</v>
      </c>
      <c r="I533" s="20">
        <v>7780.62</v>
      </c>
      <c r="J533" s="20">
        <v>776.37</v>
      </c>
      <c r="K533" s="20">
        <v>501.4</v>
      </c>
      <c r="L533" s="20">
        <v>17997</v>
      </c>
      <c r="M533" s="20">
        <v>0</v>
      </c>
      <c r="N533" s="28">
        <f t="shared" si="8"/>
        <v>563923.93999999994</v>
      </c>
    </row>
    <row r="534" spans="1:14" x14ac:dyDescent="0.25">
      <c r="A534" s="1">
        <v>531</v>
      </c>
      <c r="B534" s="17" t="s">
        <v>554</v>
      </c>
      <c r="C534" s="20">
        <v>224699.9</v>
      </c>
      <c r="D534" s="20">
        <v>48821.65</v>
      </c>
      <c r="E534" s="20">
        <v>2547.2600000000002</v>
      </c>
      <c r="F534" s="20">
        <v>6496.78</v>
      </c>
      <c r="G534" s="20">
        <v>5240.0600000000004</v>
      </c>
      <c r="H534" s="20">
        <v>1379.73</v>
      </c>
      <c r="I534" s="20">
        <v>5055.9799999999996</v>
      </c>
      <c r="J534" s="20">
        <v>491.09</v>
      </c>
      <c r="K534" s="20">
        <v>317.83999999999997</v>
      </c>
      <c r="L534" s="20">
        <v>2553</v>
      </c>
      <c r="M534" s="20">
        <v>0</v>
      </c>
      <c r="N534" s="28">
        <f t="shared" si="8"/>
        <v>297603.29000000004</v>
      </c>
    </row>
    <row r="535" spans="1:14" x14ac:dyDescent="0.25">
      <c r="A535" s="1">
        <v>532</v>
      </c>
      <c r="B535" s="17" t="s">
        <v>555</v>
      </c>
      <c r="C535" s="20">
        <v>299893.23</v>
      </c>
      <c r="D535" s="20">
        <v>112423.2</v>
      </c>
      <c r="E535" s="20">
        <v>3442.47</v>
      </c>
      <c r="F535" s="20">
        <v>9095.43</v>
      </c>
      <c r="G535" s="20">
        <v>8362.7000000000007</v>
      </c>
      <c r="H535" s="20">
        <v>1795.5</v>
      </c>
      <c r="I535" s="20">
        <v>7058.09</v>
      </c>
      <c r="J535" s="20">
        <v>694.76</v>
      </c>
      <c r="K535" s="20">
        <v>390.32</v>
      </c>
      <c r="L535" s="20">
        <v>0</v>
      </c>
      <c r="M535" s="20">
        <v>0</v>
      </c>
      <c r="N535" s="28">
        <f t="shared" si="8"/>
        <v>443155.7</v>
      </c>
    </row>
    <row r="536" spans="1:14" x14ac:dyDescent="0.25">
      <c r="A536" s="1">
        <v>533</v>
      </c>
      <c r="B536" s="17" t="s">
        <v>556</v>
      </c>
      <c r="C536" s="20">
        <v>259692.44</v>
      </c>
      <c r="D536" s="20">
        <v>133290.4</v>
      </c>
      <c r="E536" s="20">
        <v>2879.49</v>
      </c>
      <c r="F536" s="20">
        <v>7479.3</v>
      </c>
      <c r="G536" s="20">
        <v>5508.9</v>
      </c>
      <c r="H536" s="20">
        <v>1576.94</v>
      </c>
      <c r="I536" s="20">
        <v>5479.03</v>
      </c>
      <c r="J536" s="20">
        <v>559.97</v>
      </c>
      <c r="K536" s="20">
        <v>357.73</v>
      </c>
      <c r="L536" s="20">
        <v>0</v>
      </c>
      <c r="M536" s="20">
        <v>0</v>
      </c>
      <c r="N536" s="28">
        <f t="shared" si="8"/>
        <v>416824.19999999995</v>
      </c>
    </row>
    <row r="537" spans="1:14" x14ac:dyDescent="0.25">
      <c r="A537" s="1">
        <v>534</v>
      </c>
      <c r="B537" s="17" t="s">
        <v>557</v>
      </c>
      <c r="C537" s="20">
        <v>287717.19</v>
      </c>
      <c r="D537" s="20">
        <v>71453.259999999995</v>
      </c>
      <c r="E537" s="20">
        <v>3248.5</v>
      </c>
      <c r="F537" s="20">
        <v>8982.51</v>
      </c>
      <c r="G537" s="20">
        <v>7286.84</v>
      </c>
      <c r="H537" s="20">
        <v>1666.3</v>
      </c>
      <c r="I537" s="20">
        <v>6096.89</v>
      </c>
      <c r="J537" s="20">
        <v>701.96</v>
      </c>
      <c r="K537" s="20">
        <v>337.2</v>
      </c>
      <c r="L537" s="20">
        <v>0</v>
      </c>
      <c r="M537" s="20">
        <v>0</v>
      </c>
      <c r="N537" s="28">
        <f t="shared" si="8"/>
        <v>387490.65000000008</v>
      </c>
    </row>
    <row r="538" spans="1:14" x14ac:dyDescent="0.25">
      <c r="A538" s="1">
        <v>535</v>
      </c>
      <c r="B538" s="17" t="s">
        <v>558</v>
      </c>
      <c r="C538" s="20">
        <v>325599.8</v>
      </c>
      <c r="D538" s="20">
        <v>55242.2</v>
      </c>
      <c r="E538" s="20">
        <v>3490.16</v>
      </c>
      <c r="F538" s="20">
        <v>9123.33</v>
      </c>
      <c r="G538" s="20">
        <v>6598.83</v>
      </c>
      <c r="H538" s="20">
        <v>1974.09</v>
      </c>
      <c r="I538" s="20">
        <v>6709.47</v>
      </c>
      <c r="J538" s="20">
        <v>650.9</v>
      </c>
      <c r="K538" s="20">
        <v>452.21</v>
      </c>
      <c r="L538" s="20">
        <v>7191</v>
      </c>
      <c r="M538" s="20">
        <v>0</v>
      </c>
      <c r="N538" s="28">
        <f t="shared" si="8"/>
        <v>417031.99000000005</v>
      </c>
    </row>
    <row r="539" spans="1:14" x14ac:dyDescent="0.25">
      <c r="A539" s="1">
        <v>536</v>
      </c>
      <c r="B539" s="17" t="s">
        <v>559</v>
      </c>
      <c r="C539" s="20">
        <v>97228.94</v>
      </c>
      <c r="D539" s="20">
        <v>45148.5</v>
      </c>
      <c r="E539" s="20">
        <v>1420.73</v>
      </c>
      <c r="F539" s="20">
        <v>3986.14</v>
      </c>
      <c r="G539" s="20">
        <v>899.77</v>
      </c>
      <c r="H539" s="20">
        <v>537.69000000000005</v>
      </c>
      <c r="I539" s="20">
        <v>1085.22</v>
      </c>
      <c r="J539" s="20">
        <v>336.57</v>
      </c>
      <c r="K539" s="20">
        <v>82.42</v>
      </c>
      <c r="L539" s="20">
        <v>0</v>
      </c>
      <c r="M539" s="20">
        <v>0</v>
      </c>
      <c r="N539" s="28">
        <f t="shared" si="8"/>
        <v>150725.98000000004</v>
      </c>
    </row>
    <row r="540" spans="1:14" x14ac:dyDescent="0.25">
      <c r="A540" s="1">
        <v>537</v>
      </c>
      <c r="B540" s="17" t="s">
        <v>560</v>
      </c>
      <c r="C540" s="20">
        <v>604388.37</v>
      </c>
      <c r="D540" s="20">
        <v>287174.95</v>
      </c>
      <c r="E540" s="20">
        <v>6856.76</v>
      </c>
      <c r="F540" s="20">
        <v>19123.68</v>
      </c>
      <c r="G540" s="20">
        <v>13623.96</v>
      </c>
      <c r="H540" s="20">
        <v>3478.81</v>
      </c>
      <c r="I540" s="20">
        <v>12026.53</v>
      </c>
      <c r="J540" s="20">
        <v>1455.25</v>
      </c>
      <c r="K540" s="20">
        <v>692.83</v>
      </c>
      <c r="L540" s="20">
        <v>0</v>
      </c>
      <c r="M540" s="20">
        <v>0</v>
      </c>
      <c r="N540" s="28">
        <f t="shared" si="8"/>
        <v>948821.14000000013</v>
      </c>
    </row>
    <row r="541" spans="1:14" x14ac:dyDescent="0.25">
      <c r="A541" s="1">
        <v>538</v>
      </c>
      <c r="B541" s="17" t="s">
        <v>561</v>
      </c>
      <c r="C541" s="20">
        <v>114070.41</v>
      </c>
      <c r="D541" s="20">
        <v>70541.97</v>
      </c>
      <c r="E541" s="20">
        <v>1693.78</v>
      </c>
      <c r="F541" s="20">
        <v>4959.79</v>
      </c>
      <c r="G541" s="20">
        <v>1439.45</v>
      </c>
      <c r="H541" s="20">
        <v>602.92999999999995</v>
      </c>
      <c r="I541" s="20">
        <v>1308.67</v>
      </c>
      <c r="J541" s="20">
        <v>376.05</v>
      </c>
      <c r="K541" s="20">
        <v>77.569999999999993</v>
      </c>
      <c r="L541" s="20">
        <v>3113</v>
      </c>
      <c r="M541" s="20">
        <v>0</v>
      </c>
      <c r="N541" s="28">
        <f t="shared" si="8"/>
        <v>198183.62000000002</v>
      </c>
    </row>
    <row r="542" spans="1:14" x14ac:dyDescent="0.25">
      <c r="A542" s="1">
        <v>539</v>
      </c>
      <c r="B542" s="17" t="s">
        <v>562</v>
      </c>
      <c r="C542" s="20">
        <v>383996.75</v>
      </c>
      <c r="D542" s="20">
        <v>170643.99</v>
      </c>
      <c r="E542" s="20">
        <v>3672.6</v>
      </c>
      <c r="F542" s="20">
        <v>8526.99</v>
      </c>
      <c r="G542" s="20">
        <v>12699.76</v>
      </c>
      <c r="H542" s="20">
        <v>2488.54</v>
      </c>
      <c r="I542" s="20">
        <v>11426.58</v>
      </c>
      <c r="J542" s="20">
        <v>635.25</v>
      </c>
      <c r="K542" s="20">
        <v>661.73</v>
      </c>
      <c r="L542" s="20">
        <v>51090</v>
      </c>
      <c r="M542" s="20">
        <v>0</v>
      </c>
      <c r="N542" s="28">
        <f t="shared" si="8"/>
        <v>645842.18999999994</v>
      </c>
    </row>
    <row r="543" spans="1:14" x14ac:dyDescent="0.25">
      <c r="A543" s="1">
        <v>540</v>
      </c>
      <c r="B543" s="17" t="s">
        <v>563</v>
      </c>
      <c r="C543" s="20">
        <v>581479.42000000004</v>
      </c>
      <c r="D543" s="20">
        <v>177221.95</v>
      </c>
      <c r="E543" s="20">
        <v>5809.39</v>
      </c>
      <c r="F543" s="20">
        <v>15357.6</v>
      </c>
      <c r="G543" s="20">
        <v>16530.71</v>
      </c>
      <c r="H543" s="20">
        <v>3491.95</v>
      </c>
      <c r="I543" s="20">
        <v>14414.03</v>
      </c>
      <c r="J543" s="20">
        <v>1352.97</v>
      </c>
      <c r="K543" s="20">
        <v>794.25</v>
      </c>
      <c r="L543" s="20">
        <v>0</v>
      </c>
      <c r="M543" s="20">
        <v>0</v>
      </c>
      <c r="N543" s="28">
        <f t="shared" si="8"/>
        <v>816452.27</v>
      </c>
    </row>
    <row r="544" spans="1:14" x14ac:dyDescent="0.25">
      <c r="A544" s="1">
        <v>541</v>
      </c>
      <c r="B544" s="17" t="s">
        <v>564</v>
      </c>
      <c r="C544" s="20">
        <v>157678.76999999999</v>
      </c>
      <c r="D544" s="20">
        <v>58915.78</v>
      </c>
      <c r="E544" s="20">
        <v>2002.73</v>
      </c>
      <c r="F544" s="20">
        <v>5745.87</v>
      </c>
      <c r="G544" s="20">
        <v>3138.38</v>
      </c>
      <c r="H544" s="20">
        <v>874.68</v>
      </c>
      <c r="I544" s="20">
        <v>2702.5</v>
      </c>
      <c r="J544" s="20">
        <v>431.23</v>
      </c>
      <c r="K544" s="20">
        <v>149.30000000000001</v>
      </c>
      <c r="L544" s="20">
        <v>0</v>
      </c>
      <c r="M544" s="20">
        <v>0</v>
      </c>
      <c r="N544" s="28">
        <f t="shared" si="8"/>
        <v>231639.24</v>
      </c>
    </row>
    <row r="545" spans="1:14" x14ac:dyDescent="0.25">
      <c r="A545" s="1">
        <v>542</v>
      </c>
      <c r="B545" s="17" t="s">
        <v>565</v>
      </c>
      <c r="C545" s="20">
        <v>127597.81</v>
      </c>
      <c r="D545" s="20">
        <v>74075.100000000006</v>
      </c>
      <c r="E545" s="20">
        <v>1789.19</v>
      </c>
      <c r="F545" s="20">
        <v>5129.8599999999997</v>
      </c>
      <c r="G545" s="20">
        <v>1794.52</v>
      </c>
      <c r="H545" s="20">
        <v>697.91</v>
      </c>
      <c r="I545" s="20">
        <v>1710.97</v>
      </c>
      <c r="J545" s="20">
        <v>385.3</v>
      </c>
      <c r="K545" s="20">
        <v>107.17</v>
      </c>
      <c r="L545" s="20">
        <v>0</v>
      </c>
      <c r="M545" s="20">
        <v>0</v>
      </c>
      <c r="N545" s="28">
        <f t="shared" si="8"/>
        <v>213287.83</v>
      </c>
    </row>
    <row r="546" spans="1:14" x14ac:dyDescent="0.25">
      <c r="A546" s="1">
        <v>543</v>
      </c>
      <c r="B546" s="17" t="s">
        <v>566</v>
      </c>
      <c r="C546" s="20">
        <v>468786.03</v>
      </c>
      <c r="D546" s="20">
        <v>128016.05</v>
      </c>
      <c r="E546" s="20">
        <v>4802.1400000000003</v>
      </c>
      <c r="F546" s="20">
        <v>11153.83</v>
      </c>
      <c r="G546" s="20">
        <v>13204.39</v>
      </c>
      <c r="H546" s="20">
        <v>3037.04</v>
      </c>
      <c r="I546" s="20">
        <v>12481.24</v>
      </c>
      <c r="J546" s="20">
        <v>900.99</v>
      </c>
      <c r="K546" s="20">
        <v>792.5</v>
      </c>
      <c r="L546" s="20">
        <v>0</v>
      </c>
      <c r="M546" s="20">
        <v>0</v>
      </c>
      <c r="N546" s="28">
        <f t="shared" si="8"/>
        <v>643174.21000000008</v>
      </c>
    </row>
    <row r="547" spans="1:14" x14ac:dyDescent="0.25">
      <c r="A547" s="1">
        <v>544</v>
      </c>
      <c r="B547" s="17" t="s">
        <v>567</v>
      </c>
      <c r="C547" s="20">
        <v>413722.57</v>
      </c>
      <c r="D547" s="20">
        <v>76338.240000000005</v>
      </c>
      <c r="E547" s="20">
        <v>3392.51</v>
      </c>
      <c r="F547" s="20">
        <v>5327.35</v>
      </c>
      <c r="G547" s="20">
        <v>2092.5700000000002</v>
      </c>
      <c r="H547" s="20">
        <v>3034.47</v>
      </c>
      <c r="I547" s="20">
        <v>8654.7800000000007</v>
      </c>
      <c r="J547" s="20">
        <v>378.5</v>
      </c>
      <c r="K547" s="20">
        <v>981.51</v>
      </c>
      <c r="L547" s="20">
        <v>0</v>
      </c>
      <c r="M547" s="20">
        <v>0</v>
      </c>
      <c r="N547" s="28">
        <f t="shared" si="8"/>
        <v>513922.5</v>
      </c>
    </row>
    <row r="548" spans="1:14" x14ac:dyDescent="0.25">
      <c r="A548" s="1">
        <v>545</v>
      </c>
      <c r="B548" s="17" t="s">
        <v>568</v>
      </c>
      <c r="C548" s="20">
        <v>1099200.28</v>
      </c>
      <c r="D548" s="20">
        <v>548274.97</v>
      </c>
      <c r="E548" s="20">
        <v>12796.42</v>
      </c>
      <c r="F548" s="20">
        <v>33635</v>
      </c>
      <c r="G548" s="20">
        <v>20137.98</v>
      </c>
      <c r="H548" s="20">
        <v>6607.2</v>
      </c>
      <c r="I548" s="20">
        <v>21224.14</v>
      </c>
      <c r="J548" s="20">
        <v>2477.1999999999998</v>
      </c>
      <c r="K548" s="20">
        <v>1444.34</v>
      </c>
      <c r="L548" s="20">
        <v>0</v>
      </c>
      <c r="M548" s="20">
        <v>0</v>
      </c>
      <c r="N548" s="28">
        <f t="shared" si="8"/>
        <v>1745797.5299999998</v>
      </c>
    </row>
    <row r="549" spans="1:14" x14ac:dyDescent="0.25">
      <c r="A549" s="1">
        <v>546</v>
      </c>
      <c r="B549" s="17" t="s">
        <v>569</v>
      </c>
      <c r="C549" s="20">
        <v>496071.12</v>
      </c>
      <c r="D549" s="20">
        <v>149486.16</v>
      </c>
      <c r="E549" s="20">
        <v>5061.7</v>
      </c>
      <c r="F549" s="20">
        <v>11708.89</v>
      </c>
      <c r="G549" s="20">
        <v>13002.38</v>
      </c>
      <c r="H549" s="20">
        <v>3210.78</v>
      </c>
      <c r="I549" s="20">
        <v>12810.07</v>
      </c>
      <c r="J549" s="20">
        <v>1068.68</v>
      </c>
      <c r="K549" s="20">
        <v>834.02</v>
      </c>
      <c r="L549" s="20">
        <v>0</v>
      </c>
      <c r="M549" s="20">
        <v>0</v>
      </c>
      <c r="N549" s="28">
        <f t="shared" si="8"/>
        <v>693253.8</v>
      </c>
    </row>
    <row r="550" spans="1:14" x14ac:dyDescent="0.25">
      <c r="A550" s="1">
        <v>547</v>
      </c>
      <c r="B550" s="17" t="s">
        <v>570</v>
      </c>
      <c r="C550" s="20">
        <v>149211.26999999999</v>
      </c>
      <c r="D550" s="20">
        <v>71153.820000000007</v>
      </c>
      <c r="E550" s="20">
        <v>1867.97</v>
      </c>
      <c r="F550" s="20">
        <v>5294.36</v>
      </c>
      <c r="G550" s="20">
        <v>2018.82</v>
      </c>
      <c r="H550" s="20">
        <v>838.72</v>
      </c>
      <c r="I550" s="20">
        <v>2164.88</v>
      </c>
      <c r="J550" s="20">
        <v>390.67</v>
      </c>
      <c r="K550" s="20">
        <v>150.52000000000001</v>
      </c>
      <c r="L550" s="20">
        <v>0</v>
      </c>
      <c r="M550" s="20">
        <v>0</v>
      </c>
      <c r="N550" s="28">
        <f t="shared" si="8"/>
        <v>233091.03</v>
      </c>
    </row>
    <row r="551" spans="1:14" x14ac:dyDescent="0.25">
      <c r="A551" s="1">
        <v>548</v>
      </c>
      <c r="B551" s="17" t="s">
        <v>571</v>
      </c>
      <c r="C551" s="20">
        <v>280974.44</v>
      </c>
      <c r="D551" s="20">
        <v>118600.42</v>
      </c>
      <c r="E551" s="20">
        <v>3035.45</v>
      </c>
      <c r="F551" s="20">
        <v>8138.1</v>
      </c>
      <c r="G551" s="20">
        <v>4044.75</v>
      </c>
      <c r="H551" s="20">
        <v>1658.66</v>
      </c>
      <c r="I551" s="20">
        <v>4680.6499999999996</v>
      </c>
      <c r="J551" s="20">
        <v>784.08</v>
      </c>
      <c r="K551" s="20">
        <v>352.51</v>
      </c>
      <c r="L551" s="20">
        <v>0</v>
      </c>
      <c r="M551" s="20">
        <v>0</v>
      </c>
      <c r="N551" s="28">
        <f t="shared" si="8"/>
        <v>422269.06</v>
      </c>
    </row>
    <row r="552" spans="1:14" s="12" customFormat="1" ht="22.8" x14ac:dyDescent="0.3">
      <c r="A552" s="1">
        <v>549</v>
      </c>
      <c r="B552" s="18" t="s">
        <v>572</v>
      </c>
      <c r="C552" s="21">
        <v>1015558.45</v>
      </c>
      <c r="D552" s="21">
        <v>530731.26</v>
      </c>
      <c r="E552" s="21">
        <v>10653.47</v>
      </c>
      <c r="F552" s="21">
        <v>27481.69</v>
      </c>
      <c r="G552" s="21">
        <v>23372.880000000001</v>
      </c>
      <c r="H552" s="21">
        <v>6212.61</v>
      </c>
      <c r="I552" s="21">
        <v>22676.35</v>
      </c>
      <c r="J552" s="21">
        <v>1990.64</v>
      </c>
      <c r="K552" s="21">
        <v>1457.31</v>
      </c>
      <c r="L552" s="21">
        <v>0</v>
      </c>
      <c r="M552" s="21">
        <v>0</v>
      </c>
      <c r="N552" s="29">
        <f t="shared" si="8"/>
        <v>1640134.66</v>
      </c>
    </row>
    <row r="553" spans="1:14" x14ac:dyDescent="0.25">
      <c r="A553" s="1">
        <v>550</v>
      </c>
      <c r="B553" s="17" t="s">
        <v>573</v>
      </c>
      <c r="C553" s="20">
        <v>668630.69999999995</v>
      </c>
      <c r="D553" s="20">
        <v>227473.61</v>
      </c>
      <c r="E553" s="20">
        <v>5974.78</v>
      </c>
      <c r="F553" s="20">
        <v>14256.82</v>
      </c>
      <c r="G553" s="20">
        <v>11617.66</v>
      </c>
      <c r="H553" s="20">
        <v>4265.43</v>
      </c>
      <c r="I553" s="20">
        <v>14408.42</v>
      </c>
      <c r="J553" s="20">
        <v>1151.92</v>
      </c>
      <c r="K553" s="20">
        <v>1119.4000000000001</v>
      </c>
      <c r="L553" s="20">
        <v>0</v>
      </c>
      <c r="M553" s="20">
        <v>0</v>
      </c>
      <c r="N553" s="28">
        <f t="shared" si="8"/>
        <v>948898.74000000011</v>
      </c>
    </row>
    <row r="554" spans="1:14" x14ac:dyDescent="0.25">
      <c r="A554" s="1">
        <v>551</v>
      </c>
      <c r="B554" s="17" t="s">
        <v>574</v>
      </c>
      <c r="C554" s="20">
        <v>2889138.18</v>
      </c>
      <c r="D554" s="20">
        <v>1109457.06</v>
      </c>
      <c r="E554" s="20">
        <v>22959.7</v>
      </c>
      <c r="F554" s="20">
        <v>49626.25</v>
      </c>
      <c r="G554" s="20">
        <v>60239.69</v>
      </c>
      <c r="H554" s="20">
        <v>19151.48</v>
      </c>
      <c r="I554" s="20">
        <v>72291.320000000007</v>
      </c>
      <c r="J554" s="20">
        <v>3985.94</v>
      </c>
      <c r="K554" s="20">
        <v>5446.65</v>
      </c>
      <c r="L554" s="20">
        <v>0</v>
      </c>
      <c r="M554" s="20">
        <v>0</v>
      </c>
      <c r="N554" s="28">
        <f t="shared" si="8"/>
        <v>4232296.2700000014</v>
      </c>
    </row>
    <row r="555" spans="1:14" x14ac:dyDescent="0.25">
      <c r="A555" s="1">
        <v>552</v>
      </c>
      <c r="B555" s="17" t="s">
        <v>575</v>
      </c>
      <c r="C555" s="20">
        <v>91913.97</v>
      </c>
      <c r="D555" s="20">
        <v>70626.45</v>
      </c>
      <c r="E555" s="20">
        <v>1208.03</v>
      </c>
      <c r="F555" s="20">
        <v>3307.88</v>
      </c>
      <c r="G555" s="20">
        <v>822.92</v>
      </c>
      <c r="H555" s="20">
        <v>526.41</v>
      </c>
      <c r="I555" s="20">
        <v>1152.7</v>
      </c>
      <c r="J555" s="20">
        <v>287.3</v>
      </c>
      <c r="K555" s="20">
        <v>96.06</v>
      </c>
      <c r="L555" s="20">
        <v>0</v>
      </c>
      <c r="M555" s="20">
        <v>0</v>
      </c>
      <c r="N555" s="28">
        <f t="shared" si="8"/>
        <v>169941.72</v>
      </c>
    </row>
    <row r="556" spans="1:14" x14ac:dyDescent="0.25">
      <c r="A556" s="1">
        <v>553</v>
      </c>
      <c r="B556" s="17" t="s">
        <v>576</v>
      </c>
      <c r="C556" s="20">
        <v>1589915.96</v>
      </c>
      <c r="D556" s="20">
        <v>469067.49</v>
      </c>
      <c r="E556" s="20">
        <v>12814.18</v>
      </c>
      <c r="F556" s="20">
        <v>26518.45</v>
      </c>
      <c r="G556" s="20">
        <v>23894.77</v>
      </c>
      <c r="H556" s="20">
        <v>10701.65</v>
      </c>
      <c r="I556" s="20">
        <v>36079.46</v>
      </c>
      <c r="J556" s="20">
        <v>2266.1</v>
      </c>
      <c r="K556" s="20">
        <v>3104.02</v>
      </c>
      <c r="L556" s="20">
        <v>0</v>
      </c>
      <c r="M556" s="20">
        <v>0</v>
      </c>
      <c r="N556" s="28">
        <f t="shared" si="8"/>
        <v>2174362.08</v>
      </c>
    </row>
    <row r="557" spans="1:14" x14ac:dyDescent="0.25">
      <c r="A557" s="1">
        <v>554</v>
      </c>
      <c r="B557" s="17" t="s">
        <v>577</v>
      </c>
      <c r="C557" s="20">
        <v>455133.86</v>
      </c>
      <c r="D557" s="20">
        <v>267734.09999999998</v>
      </c>
      <c r="E557" s="20">
        <v>4937.96</v>
      </c>
      <c r="F557" s="20">
        <v>13372.64</v>
      </c>
      <c r="G557" s="20">
        <v>12105.26</v>
      </c>
      <c r="H557" s="20">
        <v>2681.5</v>
      </c>
      <c r="I557" s="20">
        <v>10288.85</v>
      </c>
      <c r="J557" s="20">
        <v>1093</v>
      </c>
      <c r="K557" s="20">
        <v>571.92999999999995</v>
      </c>
      <c r="L557" s="20">
        <v>49481</v>
      </c>
      <c r="M557" s="20">
        <v>0</v>
      </c>
      <c r="N557" s="28">
        <f t="shared" si="8"/>
        <v>817400.1</v>
      </c>
    </row>
    <row r="558" spans="1:14" x14ac:dyDescent="0.25">
      <c r="A558" s="1">
        <v>555</v>
      </c>
      <c r="B558" s="17" t="s">
        <v>578</v>
      </c>
      <c r="C558" s="20">
        <v>240553.79</v>
      </c>
      <c r="D558" s="20">
        <v>76521.53</v>
      </c>
      <c r="E558" s="20">
        <v>2733.52</v>
      </c>
      <c r="F558" s="20">
        <v>7113.27</v>
      </c>
      <c r="G558" s="20">
        <v>6908.82</v>
      </c>
      <c r="H558" s="20">
        <v>1457</v>
      </c>
      <c r="I558" s="20">
        <v>5919</v>
      </c>
      <c r="J558" s="20">
        <v>535.41</v>
      </c>
      <c r="K558" s="20">
        <v>326.14999999999998</v>
      </c>
      <c r="L558" s="20">
        <v>0</v>
      </c>
      <c r="M558" s="20">
        <v>0</v>
      </c>
      <c r="N558" s="28">
        <f t="shared" si="8"/>
        <v>342068.49000000005</v>
      </c>
    </row>
    <row r="559" spans="1:14" x14ac:dyDescent="0.25">
      <c r="A559" s="1">
        <v>556</v>
      </c>
      <c r="B559" s="17" t="s">
        <v>579</v>
      </c>
      <c r="C559" s="20">
        <v>74148.639999999999</v>
      </c>
      <c r="D559" s="20">
        <v>39527.800000000003</v>
      </c>
      <c r="E559" s="20">
        <v>1208.23</v>
      </c>
      <c r="F559" s="20">
        <v>3586.05</v>
      </c>
      <c r="G559" s="20">
        <v>615.30999999999995</v>
      </c>
      <c r="H559" s="20">
        <v>376.09</v>
      </c>
      <c r="I559" s="20">
        <v>571.85</v>
      </c>
      <c r="J559" s="20">
        <v>290.29000000000002</v>
      </c>
      <c r="K559" s="20">
        <v>34.6</v>
      </c>
      <c r="L559" s="20">
        <v>0</v>
      </c>
      <c r="M559" s="20">
        <v>0</v>
      </c>
      <c r="N559" s="28">
        <f t="shared" si="8"/>
        <v>120358.86</v>
      </c>
    </row>
    <row r="560" spans="1:14" x14ac:dyDescent="0.25">
      <c r="A560" s="1">
        <v>557</v>
      </c>
      <c r="B560" s="17" t="s">
        <v>580</v>
      </c>
      <c r="C560" s="20">
        <v>1537514.11</v>
      </c>
      <c r="D560" s="20">
        <v>674436.46</v>
      </c>
      <c r="E560" s="20">
        <v>14652.35</v>
      </c>
      <c r="F560" s="20">
        <v>33169.300000000003</v>
      </c>
      <c r="G560" s="20">
        <v>28748.14</v>
      </c>
      <c r="H560" s="20">
        <v>10041.14</v>
      </c>
      <c r="I560" s="20">
        <v>35306.35</v>
      </c>
      <c r="J560" s="20">
        <v>3027.29</v>
      </c>
      <c r="K560" s="20">
        <v>2689.82</v>
      </c>
      <c r="L560" s="20">
        <v>0</v>
      </c>
      <c r="M560" s="20">
        <v>0</v>
      </c>
      <c r="N560" s="28">
        <f t="shared" si="8"/>
        <v>2339584.9600000004</v>
      </c>
    </row>
    <row r="561" spans="1:14" x14ac:dyDescent="0.25">
      <c r="A561" s="1">
        <v>558</v>
      </c>
      <c r="B561" s="17" t="s">
        <v>581</v>
      </c>
      <c r="C561" s="20">
        <v>128506.02</v>
      </c>
      <c r="D561" s="20">
        <v>32000.400000000001</v>
      </c>
      <c r="E561" s="20">
        <v>1632.33</v>
      </c>
      <c r="F561" s="20">
        <v>4534.2</v>
      </c>
      <c r="G561" s="20">
        <v>2770.07</v>
      </c>
      <c r="H561" s="20">
        <v>733.58</v>
      </c>
      <c r="I561" s="20">
        <v>2418.31</v>
      </c>
      <c r="J561" s="20">
        <v>346.36</v>
      </c>
      <c r="K561" s="20">
        <v>135.91</v>
      </c>
      <c r="L561" s="20">
        <v>2143</v>
      </c>
      <c r="M561" s="20">
        <v>0</v>
      </c>
      <c r="N561" s="28">
        <f t="shared" si="8"/>
        <v>175220.18</v>
      </c>
    </row>
    <row r="562" spans="1:14" x14ac:dyDescent="0.25">
      <c r="A562" s="1">
        <v>559</v>
      </c>
      <c r="B562" s="17" t="s">
        <v>582</v>
      </c>
      <c r="C562" s="20">
        <v>1431378.87</v>
      </c>
      <c r="D562" s="20">
        <v>170567.2</v>
      </c>
      <c r="E562" s="20">
        <v>14803.78</v>
      </c>
      <c r="F562" s="20">
        <v>36627.97</v>
      </c>
      <c r="G562" s="20">
        <v>46512.47</v>
      </c>
      <c r="H562" s="20">
        <v>8963.69</v>
      </c>
      <c r="I562" s="20">
        <v>39933.760000000002</v>
      </c>
      <c r="J562" s="20">
        <v>2877.36</v>
      </c>
      <c r="K562" s="20">
        <v>2200.46</v>
      </c>
      <c r="L562" s="20">
        <v>0</v>
      </c>
      <c r="M562" s="20">
        <v>0</v>
      </c>
      <c r="N562" s="28">
        <f t="shared" si="8"/>
        <v>1753865.56</v>
      </c>
    </row>
    <row r="563" spans="1:14" x14ac:dyDescent="0.25">
      <c r="A563" s="1">
        <v>560</v>
      </c>
      <c r="B563" s="17" t="s">
        <v>583</v>
      </c>
      <c r="C563" s="20">
        <v>614633.32999999996</v>
      </c>
      <c r="D563" s="20">
        <v>224486.22</v>
      </c>
      <c r="E563" s="20">
        <v>6126.94</v>
      </c>
      <c r="F563" s="20">
        <v>14456.21</v>
      </c>
      <c r="G563" s="20">
        <v>13157.85</v>
      </c>
      <c r="H563" s="20">
        <v>3942.19</v>
      </c>
      <c r="I563" s="20">
        <v>14302.75</v>
      </c>
      <c r="J563" s="20">
        <v>1236.47</v>
      </c>
      <c r="K563" s="20">
        <v>1016.4</v>
      </c>
      <c r="L563" s="20">
        <v>43256</v>
      </c>
      <c r="M563" s="20">
        <v>0</v>
      </c>
      <c r="N563" s="28">
        <f t="shared" si="8"/>
        <v>936614.35999999975</v>
      </c>
    </row>
    <row r="564" spans="1:14" x14ac:dyDescent="0.25">
      <c r="A564" s="1">
        <v>561</v>
      </c>
      <c r="B564" s="17" t="s">
        <v>584</v>
      </c>
      <c r="C564" s="20">
        <v>426443.86</v>
      </c>
      <c r="D564" s="20">
        <v>296066.88</v>
      </c>
      <c r="E564" s="20">
        <v>5747.15</v>
      </c>
      <c r="F564" s="20">
        <v>16420.95</v>
      </c>
      <c r="G564" s="20">
        <v>6090.24</v>
      </c>
      <c r="H564" s="20">
        <v>2354.73</v>
      </c>
      <c r="I564" s="20">
        <v>5903.65</v>
      </c>
      <c r="J564" s="20">
        <v>1229.6500000000001</v>
      </c>
      <c r="K564" s="20">
        <v>383.33</v>
      </c>
      <c r="L564" s="20">
        <v>93399</v>
      </c>
      <c r="M564" s="20">
        <v>0</v>
      </c>
      <c r="N564" s="28">
        <f t="shared" si="8"/>
        <v>854039.44</v>
      </c>
    </row>
    <row r="565" spans="1:14" x14ac:dyDescent="0.25">
      <c r="A565" s="1">
        <v>562</v>
      </c>
      <c r="B565" s="17" t="s">
        <v>585</v>
      </c>
      <c r="C565" s="20">
        <v>214875.89</v>
      </c>
      <c r="D565" s="20">
        <v>79632.23</v>
      </c>
      <c r="E565" s="20">
        <v>2213.6999999999998</v>
      </c>
      <c r="F565" s="20">
        <v>5285.81</v>
      </c>
      <c r="G565" s="20">
        <v>3384.38</v>
      </c>
      <c r="H565" s="20">
        <v>1372.62</v>
      </c>
      <c r="I565" s="20">
        <v>4381.8100000000004</v>
      </c>
      <c r="J565" s="20">
        <v>417.01</v>
      </c>
      <c r="K565" s="20">
        <v>349.45</v>
      </c>
      <c r="L565" s="20">
        <v>0</v>
      </c>
      <c r="M565" s="20">
        <v>0</v>
      </c>
      <c r="N565" s="28">
        <f t="shared" si="8"/>
        <v>311912.90000000002</v>
      </c>
    </row>
    <row r="566" spans="1:14" x14ac:dyDescent="0.25">
      <c r="A566" s="1">
        <v>563</v>
      </c>
      <c r="B566" s="17" t="s">
        <v>586</v>
      </c>
      <c r="C566" s="20">
        <v>138641.24</v>
      </c>
      <c r="D566" s="20">
        <v>45244.800000000003</v>
      </c>
      <c r="E566" s="20">
        <v>1921.72</v>
      </c>
      <c r="F566" s="20">
        <v>5489.72</v>
      </c>
      <c r="G566" s="20">
        <v>2615.06</v>
      </c>
      <c r="H566" s="20">
        <v>761.02</v>
      </c>
      <c r="I566" s="20">
        <v>2157.2800000000002</v>
      </c>
      <c r="J566" s="20">
        <v>426.79</v>
      </c>
      <c r="K566" s="20">
        <v>119.01</v>
      </c>
      <c r="L566" s="20">
        <v>0</v>
      </c>
      <c r="M566" s="20">
        <v>0</v>
      </c>
      <c r="N566" s="28">
        <f t="shared" si="8"/>
        <v>197376.63999999998</v>
      </c>
    </row>
    <row r="567" spans="1:14" x14ac:dyDescent="0.25">
      <c r="A567" s="1">
        <v>564</v>
      </c>
      <c r="B567" s="17" t="s">
        <v>587</v>
      </c>
      <c r="C567" s="20">
        <v>182074.64</v>
      </c>
      <c r="D567" s="20">
        <v>94469.13</v>
      </c>
      <c r="E567" s="20">
        <v>2256.3200000000002</v>
      </c>
      <c r="F567" s="20">
        <v>6825.89</v>
      </c>
      <c r="G567" s="20">
        <v>2451.7399999999998</v>
      </c>
      <c r="H567" s="20">
        <v>964.41</v>
      </c>
      <c r="I567" s="20">
        <v>2299.11</v>
      </c>
      <c r="J567" s="20">
        <v>497.97</v>
      </c>
      <c r="K567" s="20">
        <v>143.61000000000001</v>
      </c>
      <c r="L567" s="20">
        <v>0</v>
      </c>
      <c r="M567" s="20">
        <v>0</v>
      </c>
      <c r="N567" s="28">
        <f t="shared" si="8"/>
        <v>291982.81999999995</v>
      </c>
    </row>
    <row r="568" spans="1:14" x14ac:dyDescent="0.25">
      <c r="A568" s="1">
        <v>565</v>
      </c>
      <c r="B568" s="17" t="s">
        <v>588</v>
      </c>
      <c r="C568" s="20">
        <v>3776770.98</v>
      </c>
      <c r="D568" s="20">
        <v>1637813.69</v>
      </c>
      <c r="E568" s="20">
        <v>30408.76</v>
      </c>
      <c r="F568" s="20">
        <v>66219.539999999994</v>
      </c>
      <c r="G568" s="20">
        <v>94616.88</v>
      </c>
      <c r="H568" s="20">
        <v>25028.89</v>
      </c>
      <c r="I568" s="20">
        <v>101406.9</v>
      </c>
      <c r="J568" s="20">
        <v>4655.43</v>
      </c>
      <c r="K568" s="20">
        <v>7128.34</v>
      </c>
      <c r="L568" s="20">
        <v>0</v>
      </c>
      <c r="M568" s="20">
        <v>0</v>
      </c>
      <c r="N568" s="28">
        <f t="shared" si="8"/>
        <v>5744049.4099999992</v>
      </c>
    </row>
    <row r="569" spans="1:14" x14ac:dyDescent="0.25">
      <c r="A569" s="1">
        <v>566</v>
      </c>
      <c r="B569" s="17" t="s">
        <v>589</v>
      </c>
      <c r="C569" s="20">
        <v>331560.23</v>
      </c>
      <c r="D569" s="20">
        <v>138109.41</v>
      </c>
      <c r="E569" s="20">
        <v>3583.96</v>
      </c>
      <c r="F569" s="20">
        <v>8911.7000000000007</v>
      </c>
      <c r="G569" s="20">
        <v>6490.09</v>
      </c>
      <c r="H569" s="20">
        <v>2072.19</v>
      </c>
      <c r="I569" s="20">
        <v>7013.06</v>
      </c>
      <c r="J569" s="20">
        <v>657.63</v>
      </c>
      <c r="K569" s="20">
        <v>501.8</v>
      </c>
      <c r="L569" s="20">
        <v>0</v>
      </c>
      <c r="M569" s="20">
        <v>0</v>
      </c>
      <c r="N569" s="28">
        <f t="shared" si="8"/>
        <v>498900.07000000007</v>
      </c>
    </row>
    <row r="570" spans="1:14" x14ac:dyDescent="0.25">
      <c r="A570" s="1">
        <v>567</v>
      </c>
      <c r="B570" s="17" t="s">
        <v>590</v>
      </c>
      <c r="C570" s="20">
        <v>264139.49</v>
      </c>
      <c r="D570" s="20">
        <v>55174.29</v>
      </c>
      <c r="E570" s="20">
        <v>3157.93</v>
      </c>
      <c r="F570" s="20">
        <v>8461.0499999999993</v>
      </c>
      <c r="G570" s="20">
        <v>7050.31</v>
      </c>
      <c r="H570" s="20">
        <v>1559.03</v>
      </c>
      <c r="I570" s="20">
        <v>5856.51</v>
      </c>
      <c r="J570" s="20">
        <v>667.06</v>
      </c>
      <c r="K570" s="20">
        <v>322.83</v>
      </c>
      <c r="L570" s="20">
        <v>0</v>
      </c>
      <c r="M570" s="20">
        <v>0</v>
      </c>
      <c r="N570" s="28">
        <f t="shared" si="8"/>
        <v>346388.5</v>
      </c>
    </row>
    <row r="571" spans="1:14" x14ac:dyDescent="0.25">
      <c r="A571" s="1">
        <v>568</v>
      </c>
      <c r="B571" s="17" t="s">
        <v>591</v>
      </c>
      <c r="C571" s="20">
        <v>149972.28</v>
      </c>
      <c r="D571" s="20">
        <v>75341.11</v>
      </c>
      <c r="E571" s="20">
        <v>1800.12</v>
      </c>
      <c r="F571" s="20">
        <v>4901.59</v>
      </c>
      <c r="G571" s="20">
        <v>3435.16</v>
      </c>
      <c r="H571" s="20">
        <v>875.12</v>
      </c>
      <c r="I571" s="20">
        <v>3049.03</v>
      </c>
      <c r="J571" s="20">
        <v>370.26</v>
      </c>
      <c r="K571" s="20">
        <v>176.43</v>
      </c>
      <c r="L571" s="20">
        <v>4000</v>
      </c>
      <c r="M571" s="20">
        <v>0</v>
      </c>
      <c r="N571" s="28">
        <f t="shared" si="8"/>
        <v>243921.1</v>
      </c>
    </row>
    <row r="572" spans="1:14" x14ac:dyDescent="0.25">
      <c r="A572" s="1">
        <v>569</v>
      </c>
      <c r="B572" s="17" t="s">
        <v>592</v>
      </c>
      <c r="C572" s="20">
        <v>168191.8</v>
      </c>
      <c r="D572" s="20">
        <v>87540.800000000003</v>
      </c>
      <c r="E572" s="20">
        <v>2217.3000000000002</v>
      </c>
      <c r="F572" s="20">
        <v>6361.6</v>
      </c>
      <c r="G572" s="20">
        <v>2998.14</v>
      </c>
      <c r="H572" s="20">
        <v>927.21</v>
      </c>
      <c r="I572" s="20">
        <v>2619.44</v>
      </c>
      <c r="J572" s="20">
        <v>486.22</v>
      </c>
      <c r="K572" s="20">
        <v>151.85</v>
      </c>
      <c r="L572" s="20">
        <v>0</v>
      </c>
      <c r="M572" s="20">
        <v>0</v>
      </c>
      <c r="N572" s="28">
        <f t="shared" si="8"/>
        <v>271494.35999999993</v>
      </c>
    </row>
    <row r="573" spans="1:14" x14ac:dyDescent="0.25">
      <c r="A573" s="10">
        <v>570</v>
      </c>
      <c r="B573" s="19" t="s">
        <v>593</v>
      </c>
      <c r="C573" s="20">
        <v>1979358.83</v>
      </c>
      <c r="D573" s="20">
        <v>777908.03</v>
      </c>
      <c r="E573" s="20">
        <v>17246.39</v>
      </c>
      <c r="F573" s="20">
        <v>37501.31</v>
      </c>
      <c r="G573" s="20">
        <v>44421.72</v>
      </c>
      <c r="H573" s="20">
        <v>13140.34</v>
      </c>
      <c r="I573" s="20">
        <v>50435.1</v>
      </c>
      <c r="J573" s="20">
        <v>3093.7</v>
      </c>
      <c r="K573" s="20">
        <v>3674.54</v>
      </c>
      <c r="L573" s="20">
        <v>242859</v>
      </c>
      <c r="M573" s="20">
        <v>0</v>
      </c>
      <c r="N573" s="28">
        <f t="shared" si="8"/>
        <v>3169638.9600000009</v>
      </c>
    </row>
    <row r="574" spans="1:14" x14ac:dyDescent="0.25">
      <c r="A574" s="42" t="s">
        <v>13</v>
      </c>
      <c r="B574" s="43"/>
      <c r="C574" s="22">
        <f>SUM(C4:C573)</f>
        <v>457860152.4000001</v>
      </c>
      <c r="D574" s="22">
        <f t="shared" ref="D574:M574" si="9">SUM(D4:D573)</f>
        <v>171732843</v>
      </c>
      <c r="E574" s="22">
        <f t="shared" si="9"/>
        <v>4322805.1999999983</v>
      </c>
      <c r="F574" s="22">
        <f t="shared" si="9"/>
        <v>9973830.0000000056</v>
      </c>
      <c r="G574" s="22">
        <f t="shared" si="9"/>
        <v>8373049.8000000073</v>
      </c>
      <c r="H574" s="22">
        <f t="shared" si="9"/>
        <v>2948727.4000000013</v>
      </c>
      <c r="I574" s="22">
        <f t="shared" si="9"/>
        <v>10219434.999999996</v>
      </c>
      <c r="J574" s="22">
        <f t="shared" si="9"/>
        <v>764400.20000000065</v>
      </c>
      <c r="K574" s="22">
        <f t="shared" si="9"/>
        <v>788367.4000000013</v>
      </c>
      <c r="L574" s="22">
        <f t="shared" si="9"/>
        <v>16880710</v>
      </c>
      <c r="M574" s="22">
        <f t="shared" si="9"/>
        <v>1383212.87</v>
      </c>
      <c r="N574" s="28">
        <f t="shared" si="8"/>
        <v>685247533.2700001</v>
      </c>
    </row>
    <row r="575" spans="1:14" x14ac:dyDescent="0.25">
      <c r="B575" s="41" t="s">
        <v>14</v>
      </c>
      <c r="C575" s="41"/>
      <c r="D575" s="41"/>
      <c r="E575" s="41"/>
      <c r="F575" s="41"/>
      <c r="K575" s="27"/>
      <c r="L575" s="27"/>
    </row>
  </sheetData>
  <sheetProtection selectLockedCells="1" selectUnlockedCells="1"/>
  <mergeCells count="4">
    <mergeCell ref="A1:N1"/>
    <mergeCell ref="B575:F575"/>
    <mergeCell ref="A574:B574"/>
    <mergeCell ref="A2:N2"/>
  </mergeCells>
  <pageMargins left="0.70866141732283472" right="0.70866141732283472" top="0.74803149606299213" bottom="0.74803149606299213" header="0.31496062992125984" footer="0.31496062992125984"/>
  <pageSetup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CDAF-5625-4B62-BF4B-94AE2B20A8A7}">
  <dimension ref="A1:D574"/>
  <sheetViews>
    <sheetView zoomScaleNormal="100" zoomScaleSheetLayoutView="100" workbookViewId="0">
      <pane ySplit="3" topLeftCell="A4" activePane="bottomLeft" state="frozen"/>
      <selection pane="bottomLeft" activeCell="A560" sqref="A560"/>
    </sheetView>
  </sheetViews>
  <sheetFormatPr baseColWidth="10" defaultColWidth="11.44140625" defaultRowHeight="13.8" x14ac:dyDescent="0.25"/>
  <cols>
    <col min="1" max="1" width="7.5546875" style="11" customWidth="1"/>
    <col min="2" max="2" width="52.6640625" style="15" customWidth="1"/>
    <col min="3" max="3" width="27.6640625" style="11" customWidth="1"/>
    <col min="4" max="4" width="29.33203125" style="11" customWidth="1"/>
    <col min="5" max="16384" width="11.44140625" style="11"/>
  </cols>
  <sheetData>
    <row r="1" spans="1:4" ht="48" customHeight="1" x14ac:dyDescent="0.25">
      <c r="A1" s="37" t="s">
        <v>17</v>
      </c>
      <c r="B1" s="37"/>
      <c r="C1" s="37"/>
      <c r="D1" s="37"/>
    </row>
    <row r="2" spans="1:4" ht="30.75" customHeight="1" x14ac:dyDescent="0.25">
      <c r="A2" s="48" t="s">
        <v>22</v>
      </c>
      <c r="B2" s="48"/>
      <c r="C2" s="48"/>
      <c r="D2" s="48"/>
    </row>
    <row r="3" spans="1:4" ht="26.25" customHeight="1" x14ac:dyDescent="0.25">
      <c r="A3" s="5" t="s">
        <v>0</v>
      </c>
      <c r="B3" s="5" t="s">
        <v>1</v>
      </c>
      <c r="C3" s="6" t="s">
        <v>594</v>
      </c>
      <c r="D3" s="6" t="s">
        <v>18</v>
      </c>
    </row>
    <row r="4" spans="1:4" x14ac:dyDescent="0.25">
      <c r="A4" s="23">
        <v>1</v>
      </c>
      <c r="B4" s="24" t="s">
        <v>24</v>
      </c>
      <c r="C4" s="7">
        <v>8489.27</v>
      </c>
      <c r="D4" s="7">
        <f t="shared" ref="D4:D67" si="0">SUM(C4:C4)</f>
        <v>8489.27</v>
      </c>
    </row>
    <row r="5" spans="1:4" x14ac:dyDescent="0.25">
      <c r="A5" s="23">
        <v>2</v>
      </c>
      <c r="B5" s="24" t="s">
        <v>25</v>
      </c>
      <c r="C5" s="7">
        <v>544666.19999999995</v>
      </c>
      <c r="D5" s="7">
        <f t="shared" si="0"/>
        <v>544666.19999999995</v>
      </c>
    </row>
    <row r="6" spans="1:4" x14ac:dyDescent="0.25">
      <c r="A6" s="23">
        <v>3</v>
      </c>
      <c r="B6" s="24" t="s">
        <v>26</v>
      </c>
      <c r="C6" s="7">
        <v>26069.72</v>
      </c>
      <c r="D6" s="7">
        <f t="shared" si="0"/>
        <v>26069.72</v>
      </c>
    </row>
    <row r="7" spans="1:4" x14ac:dyDescent="0.25">
      <c r="A7" s="23">
        <v>4</v>
      </c>
      <c r="B7" s="24" t="s">
        <v>27</v>
      </c>
      <c r="C7" s="7">
        <v>15805.09</v>
      </c>
      <c r="D7" s="7">
        <f t="shared" si="0"/>
        <v>15805.09</v>
      </c>
    </row>
    <row r="8" spans="1:4" x14ac:dyDescent="0.25">
      <c r="A8" s="23">
        <v>5</v>
      </c>
      <c r="B8" s="24" t="s">
        <v>28</v>
      </c>
      <c r="C8" s="7">
        <v>283225.69</v>
      </c>
      <c r="D8" s="7">
        <f t="shared" si="0"/>
        <v>283225.69</v>
      </c>
    </row>
    <row r="9" spans="1:4" x14ac:dyDescent="0.25">
      <c r="A9" s="23">
        <v>6</v>
      </c>
      <c r="B9" s="24" t="s">
        <v>29</v>
      </c>
      <c r="C9" s="7">
        <v>423841.38</v>
      </c>
      <c r="D9" s="7">
        <f t="shared" si="0"/>
        <v>423841.38</v>
      </c>
    </row>
    <row r="10" spans="1:4" x14ac:dyDescent="0.25">
      <c r="A10" s="23">
        <v>7</v>
      </c>
      <c r="B10" s="24" t="s">
        <v>30</v>
      </c>
      <c r="C10" s="7">
        <v>24174.880000000001</v>
      </c>
      <c r="D10" s="7">
        <f t="shared" si="0"/>
        <v>24174.880000000001</v>
      </c>
    </row>
    <row r="11" spans="1:4" x14ac:dyDescent="0.25">
      <c r="A11" s="23">
        <v>8</v>
      </c>
      <c r="B11" s="24" t="s">
        <v>31</v>
      </c>
      <c r="C11" s="7">
        <v>13981.22</v>
      </c>
      <c r="D11" s="7">
        <f t="shared" si="0"/>
        <v>13981.22</v>
      </c>
    </row>
    <row r="12" spans="1:4" x14ac:dyDescent="0.25">
      <c r="A12" s="23">
        <v>9</v>
      </c>
      <c r="B12" s="24" t="s">
        <v>32</v>
      </c>
      <c r="C12" s="7">
        <v>69213.850000000006</v>
      </c>
      <c r="D12" s="7">
        <f t="shared" si="0"/>
        <v>69213.850000000006</v>
      </c>
    </row>
    <row r="13" spans="1:4" x14ac:dyDescent="0.25">
      <c r="A13" s="23">
        <v>10</v>
      </c>
      <c r="B13" s="24" t="s">
        <v>33</v>
      </c>
      <c r="C13" s="7">
        <v>495038.12</v>
      </c>
      <c r="D13" s="7">
        <f t="shared" si="0"/>
        <v>495038.12</v>
      </c>
    </row>
    <row r="14" spans="1:4" x14ac:dyDescent="0.25">
      <c r="A14" s="23">
        <v>11</v>
      </c>
      <c r="B14" s="24" t="s">
        <v>34</v>
      </c>
      <c r="C14" s="7">
        <v>14669.06</v>
      </c>
      <c r="D14" s="7">
        <f t="shared" si="0"/>
        <v>14669.06</v>
      </c>
    </row>
    <row r="15" spans="1:4" x14ac:dyDescent="0.25">
      <c r="A15" s="23">
        <v>12</v>
      </c>
      <c r="B15" s="24" t="s">
        <v>35</v>
      </c>
      <c r="C15" s="7">
        <v>185858.46</v>
      </c>
      <c r="D15" s="7">
        <f t="shared" si="0"/>
        <v>185858.46</v>
      </c>
    </row>
    <row r="16" spans="1:4" x14ac:dyDescent="0.25">
      <c r="A16" s="23">
        <v>13</v>
      </c>
      <c r="B16" s="24" t="s">
        <v>36</v>
      </c>
      <c r="C16" s="7">
        <v>61041.68</v>
      </c>
      <c r="D16" s="7">
        <f t="shared" si="0"/>
        <v>61041.68</v>
      </c>
    </row>
    <row r="17" spans="1:4" x14ac:dyDescent="0.25">
      <c r="A17" s="23">
        <v>14</v>
      </c>
      <c r="B17" s="24" t="s">
        <v>37</v>
      </c>
      <c r="C17" s="7">
        <v>560920.71</v>
      </c>
      <c r="D17" s="7">
        <f t="shared" si="0"/>
        <v>560920.71</v>
      </c>
    </row>
    <row r="18" spans="1:4" x14ac:dyDescent="0.25">
      <c r="A18" s="23">
        <v>15</v>
      </c>
      <c r="B18" s="24" t="s">
        <v>38</v>
      </c>
      <c r="C18" s="7">
        <v>59328.59</v>
      </c>
      <c r="D18" s="7">
        <f t="shared" si="0"/>
        <v>59328.59</v>
      </c>
    </row>
    <row r="19" spans="1:4" x14ac:dyDescent="0.25">
      <c r="A19" s="23">
        <v>16</v>
      </c>
      <c r="B19" s="24" t="s">
        <v>39</v>
      </c>
      <c r="C19" s="7">
        <v>101462.79</v>
      </c>
      <c r="D19" s="7">
        <f t="shared" si="0"/>
        <v>101462.79</v>
      </c>
    </row>
    <row r="20" spans="1:4" x14ac:dyDescent="0.25">
      <c r="A20" s="23">
        <v>17</v>
      </c>
      <c r="B20" s="24" t="s">
        <v>40</v>
      </c>
      <c r="C20" s="7">
        <v>42299.82</v>
      </c>
      <c r="D20" s="7">
        <f t="shared" si="0"/>
        <v>42299.82</v>
      </c>
    </row>
    <row r="21" spans="1:4" x14ac:dyDescent="0.25">
      <c r="A21" s="23">
        <v>18</v>
      </c>
      <c r="B21" s="24" t="s">
        <v>41</v>
      </c>
      <c r="C21" s="7">
        <v>10818.58</v>
      </c>
      <c r="D21" s="7">
        <f t="shared" si="0"/>
        <v>10818.58</v>
      </c>
    </row>
    <row r="22" spans="1:4" x14ac:dyDescent="0.25">
      <c r="A22" s="23">
        <v>19</v>
      </c>
      <c r="B22" s="24" t="s">
        <v>42</v>
      </c>
      <c r="C22" s="7">
        <v>28170.73</v>
      </c>
      <c r="D22" s="7">
        <f t="shared" si="0"/>
        <v>28170.73</v>
      </c>
    </row>
    <row r="23" spans="1:4" x14ac:dyDescent="0.25">
      <c r="A23" s="23">
        <v>20</v>
      </c>
      <c r="B23" s="24" t="s">
        <v>43</v>
      </c>
      <c r="C23" s="7">
        <v>59267.96</v>
      </c>
      <c r="D23" s="7">
        <f t="shared" si="0"/>
        <v>59267.96</v>
      </c>
    </row>
    <row r="24" spans="1:4" x14ac:dyDescent="0.25">
      <c r="A24" s="23">
        <v>21</v>
      </c>
      <c r="B24" s="24" t="s">
        <v>44</v>
      </c>
      <c r="C24" s="7">
        <v>207799.02</v>
      </c>
      <c r="D24" s="7">
        <f t="shared" si="0"/>
        <v>207799.02</v>
      </c>
    </row>
    <row r="25" spans="1:4" x14ac:dyDescent="0.25">
      <c r="A25" s="23">
        <v>22</v>
      </c>
      <c r="B25" s="24" t="s">
        <v>45</v>
      </c>
      <c r="C25" s="7">
        <v>16409.09</v>
      </c>
      <c r="D25" s="7">
        <f t="shared" si="0"/>
        <v>16409.09</v>
      </c>
    </row>
    <row r="26" spans="1:4" x14ac:dyDescent="0.25">
      <c r="A26" s="23">
        <v>23</v>
      </c>
      <c r="B26" s="24" t="s">
        <v>46</v>
      </c>
      <c r="C26" s="7">
        <v>351339.26</v>
      </c>
      <c r="D26" s="7">
        <f t="shared" si="0"/>
        <v>351339.26</v>
      </c>
    </row>
    <row r="27" spans="1:4" x14ac:dyDescent="0.25">
      <c r="A27" s="23">
        <v>24</v>
      </c>
      <c r="B27" s="24" t="s">
        <v>47</v>
      </c>
      <c r="C27" s="7">
        <v>45017.57</v>
      </c>
      <c r="D27" s="7">
        <f t="shared" si="0"/>
        <v>45017.57</v>
      </c>
    </row>
    <row r="28" spans="1:4" x14ac:dyDescent="0.25">
      <c r="A28" s="23">
        <v>25</v>
      </c>
      <c r="B28" s="24" t="s">
        <v>48</v>
      </c>
      <c r="C28" s="7">
        <v>204869.97</v>
      </c>
      <c r="D28" s="7">
        <f t="shared" si="0"/>
        <v>204869.97</v>
      </c>
    </row>
    <row r="29" spans="1:4" x14ac:dyDescent="0.25">
      <c r="A29" s="23">
        <v>26</v>
      </c>
      <c r="B29" s="24" t="s">
        <v>49</v>
      </c>
      <c r="C29" s="7">
        <v>108151.89</v>
      </c>
      <c r="D29" s="7">
        <f t="shared" si="0"/>
        <v>108151.89</v>
      </c>
    </row>
    <row r="30" spans="1:4" x14ac:dyDescent="0.25">
      <c r="A30" s="23">
        <v>27</v>
      </c>
      <c r="B30" s="24" t="s">
        <v>50</v>
      </c>
      <c r="C30" s="7">
        <v>24401.4</v>
      </c>
      <c r="D30" s="7">
        <f t="shared" si="0"/>
        <v>24401.4</v>
      </c>
    </row>
    <row r="31" spans="1:4" x14ac:dyDescent="0.25">
      <c r="A31" s="23">
        <v>28</v>
      </c>
      <c r="B31" s="24" t="s">
        <v>51</v>
      </c>
      <c r="C31" s="7">
        <v>312933.55</v>
      </c>
      <c r="D31" s="7">
        <f t="shared" si="0"/>
        <v>312933.55</v>
      </c>
    </row>
    <row r="32" spans="1:4" x14ac:dyDescent="0.25">
      <c r="A32" s="23">
        <v>29</v>
      </c>
      <c r="B32" s="24" t="s">
        <v>52</v>
      </c>
      <c r="C32" s="7">
        <v>43991.76</v>
      </c>
      <c r="D32" s="7">
        <f t="shared" si="0"/>
        <v>43991.76</v>
      </c>
    </row>
    <row r="33" spans="1:4" x14ac:dyDescent="0.25">
      <c r="A33" s="23">
        <v>30</v>
      </c>
      <c r="B33" s="24" t="s">
        <v>53</v>
      </c>
      <c r="C33" s="7">
        <v>363477.53</v>
      </c>
      <c r="D33" s="7">
        <f t="shared" si="0"/>
        <v>363477.53</v>
      </c>
    </row>
    <row r="34" spans="1:4" x14ac:dyDescent="0.25">
      <c r="A34" s="23">
        <v>31</v>
      </c>
      <c r="B34" s="24" t="s">
        <v>54</v>
      </c>
      <c r="C34" s="7">
        <v>82127.86</v>
      </c>
      <c r="D34" s="7">
        <f t="shared" si="0"/>
        <v>82127.86</v>
      </c>
    </row>
    <row r="35" spans="1:4" x14ac:dyDescent="0.25">
      <c r="A35" s="23">
        <v>32</v>
      </c>
      <c r="B35" s="24" t="s">
        <v>55</v>
      </c>
      <c r="C35" s="7">
        <v>13096.07</v>
      </c>
      <c r="D35" s="7">
        <f t="shared" si="0"/>
        <v>13096.07</v>
      </c>
    </row>
    <row r="36" spans="1:4" x14ac:dyDescent="0.25">
      <c r="A36" s="23">
        <v>33</v>
      </c>
      <c r="B36" s="24" t="s">
        <v>56</v>
      </c>
      <c r="C36" s="7">
        <v>48705.48</v>
      </c>
      <c r="D36" s="7">
        <f t="shared" si="0"/>
        <v>48705.48</v>
      </c>
    </row>
    <row r="37" spans="1:4" x14ac:dyDescent="0.25">
      <c r="A37" s="23">
        <v>34</v>
      </c>
      <c r="B37" s="24" t="s">
        <v>57</v>
      </c>
      <c r="C37" s="7">
        <v>17707.02</v>
      </c>
      <c r="D37" s="7">
        <f t="shared" si="0"/>
        <v>17707.02</v>
      </c>
    </row>
    <row r="38" spans="1:4" x14ac:dyDescent="0.25">
      <c r="A38" s="23">
        <v>35</v>
      </c>
      <c r="B38" s="24" t="s">
        <v>58</v>
      </c>
      <c r="C38" s="7">
        <v>11794.27</v>
      </c>
      <c r="D38" s="7">
        <f t="shared" si="0"/>
        <v>11794.27</v>
      </c>
    </row>
    <row r="39" spans="1:4" x14ac:dyDescent="0.25">
      <c r="A39" s="23">
        <v>36</v>
      </c>
      <c r="B39" s="24" t="s">
        <v>59</v>
      </c>
      <c r="C39" s="7">
        <v>53053.52</v>
      </c>
      <c r="D39" s="7">
        <f t="shared" si="0"/>
        <v>53053.52</v>
      </c>
    </row>
    <row r="40" spans="1:4" x14ac:dyDescent="0.25">
      <c r="A40" s="23">
        <v>37</v>
      </c>
      <c r="B40" s="24" t="s">
        <v>60</v>
      </c>
      <c r="C40" s="7">
        <v>44687.98</v>
      </c>
      <c r="D40" s="7">
        <f t="shared" si="0"/>
        <v>44687.98</v>
      </c>
    </row>
    <row r="41" spans="1:4" x14ac:dyDescent="0.25">
      <c r="A41" s="23">
        <v>38</v>
      </c>
      <c r="B41" s="24" t="s">
        <v>61</v>
      </c>
      <c r="C41" s="7">
        <v>20401.77</v>
      </c>
      <c r="D41" s="7">
        <f t="shared" si="0"/>
        <v>20401.77</v>
      </c>
    </row>
    <row r="42" spans="1:4" x14ac:dyDescent="0.25">
      <c r="A42" s="23">
        <v>39</v>
      </c>
      <c r="B42" s="24" t="s">
        <v>62</v>
      </c>
      <c r="C42" s="7">
        <v>2770938.23</v>
      </c>
      <c r="D42" s="7">
        <f t="shared" si="0"/>
        <v>2770938.23</v>
      </c>
    </row>
    <row r="43" spans="1:4" x14ac:dyDescent="0.25">
      <c r="A43" s="23">
        <v>40</v>
      </c>
      <c r="B43" s="24" t="s">
        <v>63</v>
      </c>
      <c r="C43" s="7">
        <v>67364.850000000006</v>
      </c>
      <c r="D43" s="7">
        <f t="shared" si="0"/>
        <v>67364.850000000006</v>
      </c>
    </row>
    <row r="44" spans="1:4" x14ac:dyDescent="0.25">
      <c r="A44" s="23">
        <v>41</v>
      </c>
      <c r="B44" s="24" t="s">
        <v>64</v>
      </c>
      <c r="C44" s="7">
        <v>372071.46</v>
      </c>
      <c r="D44" s="7">
        <f t="shared" si="0"/>
        <v>372071.46</v>
      </c>
    </row>
    <row r="45" spans="1:4" x14ac:dyDescent="0.25">
      <c r="A45" s="23">
        <v>42</v>
      </c>
      <c r="B45" s="24" t="s">
        <v>65</v>
      </c>
      <c r="C45" s="7">
        <v>167729.03</v>
      </c>
      <c r="D45" s="7">
        <f t="shared" si="0"/>
        <v>167729.03</v>
      </c>
    </row>
    <row r="46" spans="1:4" x14ac:dyDescent="0.25">
      <c r="A46" s="23">
        <v>43</v>
      </c>
      <c r="B46" s="24" t="s">
        <v>66</v>
      </c>
      <c r="C46" s="7">
        <v>1935759.84</v>
      </c>
      <c r="D46" s="7">
        <f t="shared" si="0"/>
        <v>1935759.84</v>
      </c>
    </row>
    <row r="47" spans="1:4" x14ac:dyDescent="0.25">
      <c r="A47" s="23">
        <v>44</v>
      </c>
      <c r="B47" s="24" t="s">
        <v>67</v>
      </c>
      <c r="C47" s="7">
        <v>653617.04</v>
      </c>
      <c r="D47" s="7">
        <f t="shared" si="0"/>
        <v>653617.04</v>
      </c>
    </row>
    <row r="48" spans="1:4" x14ac:dyDescent="0.25">
      <c r="A48" s="23">
        <v>45</v>
      </c>
      <c r="B48" s="24" t="s">
        <v>68</v>
      </c>
      <c r="C48" s="7">
        <v>135025.73000000001</v>
      </c>
      <c r="D48" s="7">
        <f t="shared" si="0"/>
        <v>135025.73000000001</v>
      </c>
    </row>
    <row r="49" spans="1:4" x14ac:dyDescent="0.25">
      <c r="A49" s="23">
        <v>46</v>
      </c>
      <c r="B49" s="24" t="s">
        <v>69</v>
      </c>
      <c r="C49" s="7">
        <v>84507.65</v>
      </c>
      <c r="D49" s="7">
        <f t="shared" si="0"/>
        <v>84507.65</v>
      </c>
    </row>
    <row r="50" spans="1:4" x14ac:dyDescent="0.25">
      <c r="A50" s="23">
        <v>47</v>
      </c>
      <c r="B50" s="24" t="s">
        <v>70</v>
      </c>
      <c r="C50" s="7">
        <v>2256.1999999999998</v>
      </c>
      <c r="D50" s="7">
        <f t="shared" si="0"/>
        <v>2256.1999999999998</v>
      </c>
    </row>
    <row r="51" spans="1:4" x14ac:dyDescent="0.25">
      <c r="A51" s="23">
        <v>48</v>
      </c>
      <c r="B51" s="24" t="s">
        <v>71</v>
      </c>
      <c r="C51" s="7">
        <v>15578.7</v>
      </c>
      <c r="D51" s="7">
        <f t="shared" si="0"/>
        <v>15578.7</v>
      </c>
    </row>
    <row r="52" spans="1:4" x14ac:dyDescent="0.25">
      <c r="A52" s="23">
        <v>49</v>
      </c>
      <c r="B52" s="24" t="s">
        <v>72</v>
      </c>
      <c r="C52" s="7">
        <v>12625.27</v>
      </c>
      <c r="D52" s="7">
        <f t="shared" si="0"/>
        <v>12625.27</v>
      </c>
    </row>
    <row r="53" spans="1:4" x14ac:dyDescent="0.25">
      <c r="A53" s="23">
        <v>50</v>
      </c>
      <c r="B53" s="24" t="s">
        <v>73</v>
      </c>
      <c r="C53" s="7">
        <v>49996.82</v>
      </c>
      <c r="D53" s="7">
        <f t="shared" si="0"/>
        <v>49996.82</v>
      </c>
    </row>
    <row r="54" spans="1:4" x14ac:dyDescent="0.25">
      <c r="A54" s="23">
        <v>51</v>
      </c>
      <c r="B54" s="24" t="s">
        <v>74</v>
      </c>
      <c r="C54" s="7">
        <v>65467.75</v>
      </c>
      <c r="D54" s="7">
        <f t="shared" si="0"/>
        <v>65467.75</v>
      </c>
    </row>
    <row r="55" spans="1:4" x14ac:dyDescent="0.25">
      <c r="A55" s="23">
        <v>52</v>
      </c>
      <c r="B55" s="24" t="s">
        <v>75</v>
      </c>
      <c r="C55" s="7">
        <v>85317.52</v>
      </c>
      <c r="D55" s="7">
        <f t="shared" si="0"/>
        <v>85317.52</v>
      </c>
    </row>
    <row r="56" spans="1:4" x14ac:dyDescent="0.25">
      <c r="A56" s="23">
        <v>53</v>
      </c>
      <c r="B56" s="24" t="s">
        <v>76</v>
      </c>
      <c r="C56" s="7">
        <v>19954.29</v>
      </c>
      <c r="D56" s="7">
        <f t="shared" si="0"/>
        <v>19954.29</v>
      </c>
    </row>
    <row r="57" spans="1:4" x14ac:dyDescent="0.25">
      <c r="A57" s="23">
        <v>54</v>
      </c>
      <c r="B57" s="24" t="s">
        <v>77</v>
      </c>
      <c r="C57" s="7">
        <v>12067.9</v>
      </c>
      <c r="D57" s="7">
        <f t="shared" si="0"/>
        <v>12067.9</v>
      </c>
    </row>
    <row r="58" spans="1:4" x14ac:dyDescent="0.25">
      <c r="A58" s="23">
        <v>55</v>
      </c>
      <c r="B58" s="24" t="s">
        <v>78</v>
      </c>
      <c r="C58" s="7">
        <v>49619.25</v>
      </c>
      <c r="D58" s="7">
        <f t="shared" si="0"/>
        <v>49619.25</v>
      </c>
    </row>
    <row r="59" spans="1:4" x14ac:dyDescent="0.25">
      <c r="A59" s="23">
        <v>56</v>
      </c>
      <c r="B59" s="24" t="s">
        <v>79</v>
      </c>
      <c r="C59" s="7">
        <v>14595.78</v>
      </c>
      <c r="D59" s="7">
        <f t="shared" si="0"/>
        <v>14595.78</v>
      </c>
    </row>
    <row r="60" spans="1:4" x14ac:dyDescent="0.25">
      <c r="A60" s="23">
        <v>57</v>
      </c>
      <c r="B60" s="24" t="s">
        <v>80</v>
      </c>
      <c r="C60" s="7">
        <v>689401.64</v>
      </c>
      <c r="D60" s="7">
        <f t="shared" si="0"/>
        <v>689401.64</v>
      </c>
    </row>
    <row r="61" spans="1:4" x14ac:dyDescent="0.25">
      <c r="A61" s="23">
        <v>58</v>
      </c>
      <c r="B61" s="24" t="s">
        <v>81</v>
      </c>
      <c r="C61" s="7">
        <v>137358.94</v>
      </c>
      <c r="D61" s="7">
        <f t="shared" si="0"/>
        <v>137358.94</v>
      </c>
    </row>
    <row r="62" spans="1:4" x14ac:dyDescent="0.25">
      <c r="A62" s="23">
        <v>59</v>
      </c>
      <c r="B62" s="24" t="s">
        <v>82</v>
      </c>
      <c r="C62" s="7">
        <v>841262.22</v>
      </c>
      <c r="D62" s="7">
        <f t="shared" si="0"/>
        <v>841262.22</v>
      </c>
    </row>
    <row r="63" spans="1:4" x14ac:dyDescent="0.25">
      <c r="A63" s="23">
        <v>60</v>
      </c>
      <c r="B63" s="24" t="s">
        <v>83</v>
      </c>
      <c r="C63" s="7">
        <v>25308.11</v>
      </c>
      <c r="D63" s="7">
        <f t="shared" si="0"/>
        <v>25308.11</v>
      </c>
    </row>
    <row r="64" spans="1:4" x14ac:dyDescent="0.25">
      <c r="A64" s="23">
        <v>61</v>
      </c>
      <c r="B64" s="24" t="s">
        <v>84</v>
      </c>
      <c r="C64" s="7">
        <v>43173.79</v>
      </c>
      <c r="D64" s="7">
        <f t="shared" si="0"/>
        <v>43173.79</v>
      </c>
    </row>
    <row r="65" spans="1:4" x14ac:dyDescent="0.25">
      <c r="A65" s="23">
        <v>62</v>
      </c>
      <c r="B65" s="24" t="s">
        <v>85</v>
      </c>
      <c r="C65" s="7">
        <v>6639.85</v>
      </c>
      <c r="D65" s="7">
        <f t="shared" si="0"/>
        <v>6639.85</v>
      </c>
    </row>
    <row r="66" spans="1:4" x14ac:dyDescent="0.25">
      <c r="A66" s="23">
        <v>63</v>
      </c>
      <c r="B66" s="24" t="s">
        <v>86</v>
      </c>
      <c r="C66" s="7">
        <v>55528.39</v>
      </c>
      <c r="D66" s="7">
        <f t="shared" si="0"/>
        <v>55528.39</v>
      </c>
    </row>
    <row r="67" spans="1:4" x14ac:dyDescent="0.25">
      <c r="A67" s="23">
        <v>64</v>
      </c>
      <c r="B67" s="24" t="s">
        <v>87</v>
      </c>
      <c r="C67" s="7">
        <v>118194.06</v>
      </c>
      <c r="D67" s="7">
        <f t="shared" si="0"/>
        <v>118194.06</v>
      </c>
    </row>
    <row r="68" spans="1:4" x14ac:dyDescent="0.25">
      <c r="A68" s="23">
        <v>65</v>
      </c>
      <c r="B68" s="24" t="s">
        <v>88</v>
      </c>
      <c r="C68" s="7">
        <v>16457.45</v>
      </c>
      <c r="D68" s="7">
        <f t="shared" ref="D68:D131" si="1">SUM(C68:C68)</f>
        <v>16457.45</v>
      </c>
    </row>
    <row r="69" spans="1:4" x14ac:dyDescent="0.25">
      <c r="A69" s="23">
        <v>66</v>
      </c>
      <c r="B69" s="24" t="s">
        <v>89</v>
      </c>
      <c r="C69" s="7">
        <v>66968.11</v>
      </c>
      <c r="D69" s="7">
        <f t="shared" si="1"/>
        <v>66968.11</v>
      </c>
    </row>
    <row r="70" spans="1:4" x14ac:dyDescent="0.25">
      <c r="A70" s="23">
        <v>67</v>
      </c>
      <c r="B70" s="24" t="s">
        <v>90</v>
      </c>
      <c r="C70" s="7">
        <v>14209516.800000001</v>
      </c>
      <c r="D70" s="7">
        <f t="shared" si="1"/>
        <v>14209516.800000001</v>
      </c>
    </row>
    <row r="71" spans="1:4" x14ac:dyDescent="0.25">
      <c r="A71" s="23">
        <v>68</v>
      </c>
      <c r="B71" s="24" t="s">
        <v>91</v>
      </c>
      <c r="C71" s="7">
        <v>356005.06</v>
      </c>
      <c r="D71" s="7">
        <f t="shared" si="1"/>
        <v>356005.06</v>
      </c>
    </row>
    <row r="72" spans="1:4" x14ac:dyDescent="0.25">
      <c r="A72" s="23">
        <v>69</v>
      </c>
      <c r="B72" s="24" t="s">
        <v>92</v>
      </c>
      <c r="C72" s="7">
        <v>31427.41</v>
      </c>
      <c r="D72" s="7">
        <f t="shared" si="1"/>
        <v>31427.41</v>
      </c>
    </row>
    <row r="73" spans="1:4" x14ac:dyDescent="0.25">
      <c r="A73" s="23">
        <v>70</v>
      </c>
      <c r="B73" s="24" t="s">
        <v>93</v>
      </c>
      <c r="C73" s="7">
        <v>78840.23</v>
      </c>
      <c r="D73" s="7">
        <f t="shared" si="1"/>
        <v>78840.23</v>
      </c>
    </row>
    <row r="74" spans="1:4" x14ac:dyDescent="0.25">
      <c r="A74" s="23">
        <v>71</v>
      </c>
      <c r="B74" s="24" t="s">
        <v>94</v>
      </c>
      <c r="C74" s="7">
        <v>33061.08</v>
      </c>
      <c r="D74" s="7">
        <f t="shared" si="1"/>
        <v>33061.08</v>
      </c>
    </row>
    <row r="75" spans="1:4" x14ac:dyDescent="0.25">
      <c r="A75" s="23">
        <v>72</v>
      </c>
      <c r="B75" s="24" t="s">
        <v>95</v>
      </c>
      <c r="C75" s="7">
        <v>177275.59</v>
      </c>
      <c r="D75" s="7">
        <f t="shared" si="1"/>
        <v>177275.59</v>
      </c>
    </row>
    <row r="76" spans="1:4" x14ac:dyDescent="0.25">
      <c r="A76" s="23">
        <v>73</v>
      </c>
      <c r="B76" s="24" t="s">
        <v>96</v>
      </c>
      <c r="C76" s="7">
        <v>447283.17</v>
      </c>
      <c r="D76" s="7">
        <f t="shared" si="1"/>
        <v>447283.17</v>
      </c>
    </row>
    <row r="77" spans="1:4" x14ac:dyDescent="0.25">
      <c r="A77" s="23">
        <v>74</v>
      </c>
      <c r="B77" s="24" t="s">
        <v>97</v>
      </c>
      <c r="C77" s="7">
        <v>5486.45</v>
      </c>
      <c r="D77" s="7">
        <f t="shared" si="1"/>
        <v>5486.45</v>
      </c>
    </row>
    <row r="78" spans="1:4" x14ac:dyDescent="0.25">
      <c r="A78" s="23">
        <v>75</v>
      </c>
      <c r="B78" s="24" t="s">
        <v>98</v>
      </c>
      <c r="C78" s="7">
        <v>29256.39</v>
      </c>
      <c r="D78" s="7">
        <f t="shared" si="1"/>
        <v>29256.39</v>
      </c>
    </row>
    <row r="79" spans="1:4" x14ac:dyDescent="0.25">
      <c r="A79" s="23">
        <v>76</v>
      </c>
      <c r="B79" s="24" t="s">
        <v>99</v>
      </c>
      <c r="C79" s="7">
        <v>43739.62</v>
      </c>
      <c r="D79" s="7">
        <f t="shared" si="1"/>
        <v>43739.62</v>
      </c>
    </row>
    <row r="80" spans="1:4" x14ac:dyDescent="0.25">
      <c r="A80" s="23">
        <v>77</v>
      </c>
      <c r="B80" s="24" t="s">
        <v>100</v>
      </c>
      <c r="C80" s="7">
        <v>61374.02</v>
      </c>
      <c r="D80" s="7">
        <f t="shared" si="1"/>
        <v>61374.02</v>
      </c>
    </row>
    <row r="81" spans="1:4" x14ac:dyDescent="0.25">
      <c r="A81" s="23">
        <v>78</v>
      </c>
      <c r="B81" s="24" t="s">
        <v>101</v>
      </c>
      <c r="C81" s="7">
        <v>16337.62</v>
      </c>
      <c r="D81" s="7">
        <f t="shared" si="1"/>
        <v>16337.62</v>
      </c>
    </row>
    <row r="82" spans="1:4" x14ac:dyDescent="0.25">
      <c r="A82" s="23">
        <v>79</v>
      </c>
      <c r="B82" s="24" t="s">
        <v>102</v>
      </c>
      <c r="C82" s="7">
        <v>3304658.85</v>
      </c>
      <c r="D82" s="7">
        <f t="shared" si="1"/>
        <v>3304658.85</v>
      </c>
    </row>
    <row r="83" spans="1:4" x14ac:dyDescent="0.25">
      <c r="A83" s="23">
        <v>80</v>
      </c>
      <c r="B83" s="24" t="s">
        <v>103</v>
      </c>
      <c r="C83" s="7">
        <v>16933.79</v>
      </c>
      <c r="D83" s="7">
        <f t="shared" si="1"/>
        <v>16933.79</v>
      </c>
    </row>
    <row r="84" spans="1:4" x14ac:dyDescent="0.25">
      <c r="A84" s="23">
        <v>81</v>
      </c>
      <c r="B84" s="24" t="s">
        <v>104</v>
      </c>
      <c r="C84" s="7">
        <v>24752.73</v>
      </c>
      <c r="D84" s="7">
        <f t="shared" si="1"/>
        <v>24752.73</v>
      </c>
    </row>
    <row r="85" spans="1:4" x14ac:dyDescent="0.25">
      <c r="A85" s="23">
        <v>82</v>
      </c>
      <c r="B85" s="24" t="s">
        <v>105</v>
      </c>
      <c r="C85" s="7">
        <v>43729.63</v>
      </c>
      <c r="D85" s="7">
        <f t="shared" si="1"/>
        <v>43729.63</v>
      </c>
    </row>
    <row r="86" spans="1:4" x14ac:dyDescent="0.25">
      <c r="A86" s="23">
        <v>83</v>
      </c>
      <c r="B86" s="24" t="s">
        <v>106</v>
      </c>
      <c r="C86" s="7">
        <v>179031.01</v>
      </c>
      <c r="D86" s="7">
        <f t="shared" si="1"/>
        <v>179031.01</v>
      </c>
    </row>
    <row r="87" spans="1:4" x14ac:dyDescent="0.25">
      <c r="A87" s="23">
        <v>84</v>
      </c>
      <c r="B87" s="24" t="s">
        <v>107</v>
      </c>
      <c r="C87" s="7">
        <v>150155.78</v>
      </c>
      <c r="D87" s="7">
        <f t="shared" si="1"/>
        <v>150155.78</v>
      </c>
    </row>
    <row r="88" spans="1:4" x14ac:dyDescent="0.25">
      <c r="A88" s="23">
        <v>85</v>
      </c>
      <c r="B88" s="24" t="s">
        <v>108</v>
      </c>
      <c r="C88" s="7">
        <v>305749.14</v>
      </c>
      <c r="D88" s="7">
        <f t="shared" si="1"/>
        <v>305749.14</v>
      </c>
    </row>
    <row r="89" spans="1:4" x14ac:dyDescent="0.25">
      <c r="A89" s="23">
        <v>86</v>
      </c>
      <c r="B89" s="24" t="s">
        <v>109</v>
      </c>
      <c r="C89" s="7">
        <v>16593.66</v>
      </c>
      <c r="D89" s="7">
        <f t="shared" si="1"/>
        <v>16593.66</v>
      </c>
    </row>
    <row r="90" spans="1:4" x14ac:dyDescent="0.25">
      <c r="A90" s="23">
        <v>87</v>
      </c>
      <c r="B90" s="24" t="s">
        <v>110</v>
      </c>
      <c r="C90" s="7">
        <v>67613.16</v>
      </c>
      <c r="D90" s="7">
        <f t="shared" si="1"/>
        <v>67613.16</v>
      </c>
    </row>
    <row r="91" spans="1:4" x14ac:dyDescent="0.25">
      <c r="A91" s="23">
        <v>88</v>
      </c>
      <c r="B91" s="24" t="s">
        <v>111</v>
      </c>
      <c r="C91" s="7">
        <v>33609.919999999998</v>
      </c>
      <c r="D91" s="7">
        <f t="shared" si="1"/>
        <v>33609.919999999998</v>
      </c>
    </row>
    <row r="92" spans="1:4" x14ac:dyDescent="0.25">
      <c r="A92" s="23">
        <v>89</v>
      </c>
      <c r="B92" s="24" t="s">
        <v>112</v>
      </c>
      <c r="C92" s="7">
        <v>25657.95</v>
      </c>
      <c r="D92" s="7">
        <f t="shared" si="1"/>
        <v>25657.95</v>
      </c>
    </row>
    <row r="93" spans="1:4" x14ac:dyDescent="0.25">
      <c r="A93" s="23">
        <v>90</v>
      </c>
      <c r="B93" s="24" t="s">
        <v>113</v>
      </c>
      <c r="C93" s="7">
        <v>62925.35</v>
      </c>
      <c r="D93" s="7">
        <f t="shared" si="1"/>
        <v>62925.35</v>
      </c>
    </row>
    <row r="94" spans="1:4" x14ac:dyDescent="0.25">
      <c r="A94" s="23">
        <v>91</v>
      </c>
      <c r="B94" s="24" t="s">
        <v>114</v>
      </c>
      <c r="C94" s="7">
        <v>116366.06</v>
      </c>
      <c r="D94" s="7">
        <f t="shared" si="1"/>
        <v>116366.06</v>
      </c>
    </row>
    <row r="95" spans="1:4" x14ac:dyDescent="0.25">
      <c r="A95" s="23">
        <v>92</v>
      </c>
      <c r="B95" s="24" t="s">
        <v>115</v>
      </c>
      <c r="C95" s="7">
        <v>37073.760000000002</v>
      </c>
      <c r="D95" s="7">
        <f t="shared" si="1"/>
        <v>37073.760000000002</v>
      </c>
    </row>
    <row r="96" spans="1:4" x14ac:dyDescent="0.25">
      <c r="A96" s="23">
        <v>93</v>
      </c>
      <c r="B96" s="24" t="s">
        <v>116</v>
      </c>
      <c r="C96" s="7">
        <v>7454.07</v>
      </c>
      <c r="D96" s="7">
        <f t="shared" si="1"/>
        <v>7454.07</v>
      </c>
    </row>
    <row r="97" spans="1:4" x14ac:dyDescent="0.25">
      <c r="A97" s="23">
        <v>94</v>
      </c>
      <c r="B97" s="24" t="s">
        <v>117</v>
      </c>
      <c r="C97" s="7">
        <v>19738.36</v>
      </c>
      <c r="D97" s="7">
        <f t="shared" si="1"/>
        <v>19738.36</v>
      </c>
    </row>
    <row r="98" spans="1:4" x14ac:dyDescent="0.25">
      <c r="A98" s="23">
        <v>95</v>
      </c>
      <c r="B98" s="24" t="s">
        <v>118</v>
      </c>
      <c r="C98" s="7">
        <v>50910.95</v>
      </c>
      <c r="D98" s="7">
        <f t="shared" si="1"/>
        <v>50910.95</v>
      </c>
    </row>
    <row r="99" spans="1:4" x14ac:dyDescent="0.25">
      <c r="A99" s="23">
        <v>96</v>
      </c>
      <c r="B99" s="24" t="s">
        <v>119</v>
      </c>
      <c r="C99" s="7">
        <v>18262.02</v>
      </c>
      <c r="D99" s="7">
        <f t="shared" si="1"/>
        <v>18262.02</v>
      </c>
    </row>
    <row r="100" spans="1:4" x14ac:dyDescent="0.25">
      <c r="A100" s="23">
        <v>97</v>
      </c>
      <c r="B100" s="24" t="s">
        <v>120</v>
      </c>
      <c r="C100" s="7">
        <v>21458.560000000001</v>
      </c>
      <c r="D100" s="7">
        <f t="shared" si="1"/>
        <v>21458.560000000001</v>
      </c>
    </row>
    <row r="101" spans="1:4" x14ac:dyDescent="0.25">
      <c r="A101" s="23">
        <v>98</v>
      </c>
      <c r="B101" s="24" t="s">
        <v>121</v>
      </c>
      <c r="C101" s="7">
        <v>44179.44</v>
      </c>
      <c r="D101" s="7">
        <f t="shared" si="1"/>
        <v>44179.44</v>
      </c>
    </row>
    <row r="102" spans="1:4" x14ac:dyDescent="0.25">
      <c r="A102" s="23">
        <v>99</v>
      </c>
      <c r="B102" s="24" t="s">
        <v>122</v>
      </c>
      <c r="C102" s="7">
        <v>3995.01</v>
      </c>
      <c r="D102" s="7">
        <f t="shared" si="1"/>
        <v>3995.01</v>
      </c>
    </row>
    <row r="103" spans="1:4" x14ac:dyDescent="0.25">
      <c r="A103" s="23">
        <v>100</v>
      </c>
      <c r="B103" s="24" t="s">
        <v>123</v>
      </c>
      <c r="C103" s="7">
        <v>4216.25</v>
      </c>
      <c r="D103" s="7">
        <f t="shared" si="1"/>
        <v>4216.25</v>
      </c>
    </row>
    <row r="104" spans="1:4" x14ac:dyDescent="0.25">
      <c r="A104" s="23">
        <v>101</v>
      </c>
      <c r="B104" s="24" t="s">
        <v>124</v>
      </c>
      <c r="C104" s="7">
        <v>7787.36</v>
      </c>
      <c r="D104" s="7">
        <f t="shared" si="1"/>
        <v>7787.36</v>
      </c>
    </row>
    <row r="105" spans="1:4" x14ac:dyDescent="0.25">
      <c r="A105" s="23">
        <v>102</v>
      </c>
      <c r="B105" s="24" t="s">
        <v>125</v>
      </c>
      <c r="C105" s="7">
        <v>63921.09</v>
      </c>
      <c r="D105" s="7">
        <f t="shared" si="1"/>
        <v>63921.09</v>
      </c>
    </row>
    <row r="106" spans="1:4" x14ac:dyDescent="0.25">
      <c r="A106" s="23">
        <v>103</v>
      </c>
      <c r="B106" s="24" t="s">
        <v>126</v>
      </c>
      <c r="C106" s="7">
        <v>76812.850000000006</v>
      </c>
      <c r="D106" s="7">
        <f t="shared" si="1"/>
        <v>76812.850000000006</v>
      </c>
    </row>
    <row r="107" spans="1:4" x14ac:dyDescent="0.25">
      <c r="A107" s="23">
        <v>104</v>
      </c>
      <c r="B107" s="24" t="s">
        <v>127</v>
      </c>
      <c r="C107" s="7">
        <v>46153.1</v>
      </c>
      <c r="D107" s="7">
        <f t="shared" si="1"/>
        <v>46153.1</v>
      </c>
    </row>
    <row r="108" spans="1:4" x14ac:dyDescent="0.25">
      <c r="A108" s="23">
        <v>105</v>
      </c>
      <c r="B108" s="24" t="s">
        <v>128</v>
      </c>
      <c r="C108" s="7">
        <v>79724.789999999994</v>
      </c>
      <c r="D108" s="7">
        <f t="shared" si="1"/>
        <v>79724.789999999994</v>
      </c>
    </row>
    <row r="109" spans="1:4" x14ac:dyDescent="0.25">
      <c r="A109" s="23">
        <v>106</v>
      </c>
      <c r="B109" s="24" t="s">
        <v>129</v>
      </c>
      <c r="C109" s="7">
        <v>27004.14</v>
      </c>
      <c r="D109" s="7">
        <f t="shared" si="1"/>
        <v>27004.14</v>
      </c>
    </row>
    <row r="110" spans="1:4" x14ac:dyDescent="0.25">
      <c r="A110" s="23">
        <v>107</v>
      </c>
      <c r="B110" s="24" t="s">
        <v>130</v>
      </c>
      <c r="C110" s="7">
        <v>509067.97</v>
      </c>
      <c r="D110" s="7">
        <f t="shared" si="1"/>
        <v>509067.97</v>
      </c>
    </row>
    <row r="111" spans="1:4" x14ac:dyDescent="0.25">
      <c r="A111" s="23">
        <v>108</v>
      </c>
      <c r="B111" s="24" t="s">
        <v>131</v>
      </c>
      <c r="C111" s="7">
        <v>50649.14</v>
      </c>
      <c r="D111" s="7">
        <f t="shared" si="1"/>
        <v>50649.14</v>
      </c>
    </row>
    <row r="112" spans="1:4" x14ac:dyDescent="0.25">
      <c r="A112" s="23">
        <v>109</v>
      </c>
      <c r="B112" s="24" t="s">
        <v>132</v>
      </c>
      <c r="C112" s="7">
        <v>13533.56</v>
      </c>
      <c r="D112" s="7">
        <f t="shared" si="1"/>
        <v>13533.56</v>
      </c>
    </row>
    <row r="113" spans="1:4" x14ac:dyDescent="0.25">
      <c r="A113" s="23">
        <v>110</v>
      </c>
      <c r="B113" s="24" t="s">
        <v>133</v>
      </c>
      <c r="C113" s="7">
        <v>17049.28</v>
      </c>
      <c r="D113" s="7">
        <f t="shared" si="1"/>
        <v>17049.28</v>
      </c>
    </row>
    <row r="114" spans="1:4" x14ac:dyDescent="0.25">
      <c r="A114" s="23">
        <v>111</v>
      </c>
      <c r="B114" s="24" t="s">
        <v>134</v>
      </c>
      <c r="C114" s="7">
        <v>49464.02</v>
      </c>
      <c r="D114" s="7">
        <f t="shared" si="1"/>
        <v>49464.02</v>
      </c>
    </row>
    <row r="115" spans="1:4" x14ac:dyDescent="0.25">
      <c r="A115" s="23">
        <v>112</v>
      </c>
      <c r="B115" s="24" t="s">
        <v>135</v>
      </c>
      <c r="C115" s="7">
        <v>46517.8</v>
      </c>
      <c r="D115" s="7">
        <f t="shared" si="1"/>
        <v>46517.8</v>
      </c>
    </row>
    <row r="116" spans="1:4" x14ac:dyDescent="0.25">
      <c r="A116" s="23">
        <v>113</v>
      </c>
      <c r="B116" s="24" t="s">
        <v>136</v>
      </c>
      <c r="C116" s="7">
        <v>50255.37</v>
      </c>
      <c r="D116" s="7">
        <f t="shared" si="1"/>
        <v>50255.37</v>
      </c>
    </row>
    <row r="117" spans="1:4" x14ac:dyDescent="0.25">
      <c r="A117" s="23">
        <v>114</v>
      </c>
      <c r="B117" s="24" t="s">
        <v>137</v>
      </c>
      <c r="C117" s="7">
        <v>8395.31</v>
      </c>
      <c r="D117" s="7">
        <f t="shared" si="1"/>
        <v>8395.31</v>
      </c>
    </row>
    <row r="118" spans="1:4" x14ac:dyDescent="0.25">
      <c r="A118" s="23">
        <v>115</v>
      </c>
      <c r="B118" s="24" t="s">
        <v>138</v>
      </c>
      <c r="C118" s="7">
        <v>159523.43</v>
      </c>
      <c r="D118" s="7">
        <f t="shared" si="1"/>
        <v>159523.43</v>
      </c>
    </row>
    <row r="119" spans="1:4" x14ac:dyDescent="0.25">
      <c r="A119" s="23">
        <v>116</v>
      </c>
      <c r="B119" s="24" t="s">
        <v>139</v>
      </c>
      <c r="C119" s="7">
        <v>44801.24</v>
      </c>
      <c r="D119" s="7">
        <f t="shared" si="1"/>
        <v>44801.24</v>
      </c>
    </row>
    <row r="120" spans="1:4" x14ac:dyDescent="0.25">
      <c r="A120" s="23">
        <v>117</v>
      </c>
      <c r="B120" s="24" t="s">
        <v>140</v>
      </c>
      <c r="C120" s="7">
        <v>23724.240000000002</v>
      </c>
      <c r="D120" s="7">
        <f t="shared" si="1"/>
        <v>23724.240000000002</v>
      </c>
    </row>
    <row r="121" spans="1:4" x14ac:dyDescent="0.25">
      <c r="A121" s="23">
        <v>118</v>
      </c>
      <c r="B121" s="24" t="s">
        <v>141</v>
      </c>
      <c r="C121" s="7">
        <v>75287.490000000005</v>
      </c>
      <c r="D121" s="7">
        <f t="shared" si="1"/>
        <v>75287.490000000005</v>
      </c>
    </row>
    <row r="122" spans="1:4" x14ac:dyDescent="0.25">
      <c r="A122" s="23">
        <v>119</v>
      </c>
      <c r="B122" s="24" t="s">
        <v>142</v>
      </c>
      <c r="C122" s="7">
        <v>7419.3</v>
      </c>
      <c r="D122" s="7">
        <f t="shared" si="1"/>
        <v>7419.3</v>
      </c>
    </row>
    <row r="123" spans="1:4" x14ac:dyDescent="0.25">
      <c r="A123" s="23">
        <v>120</v>
      </c>
      <c r="B123" s="24" t="s">
        <v>143</v>
      </c>
      <c r="C123" s="7">
        <v>7231.61</v>
      </c>
      <c r="D123" s="7">
        <f t="shared" si="1"/>
        <v>7231.61</v>
      </c>
    </row>
    <row r="124" spans="1:4" x14ac:dyDescent="0.25">
      <c r="A124" s="23">
        <v>121</v>
      </c>
      <c r="B124" s="24" t="s">
        <v>144</v>
      </c>
      <c r="C124" s="7">
        <v>8282</v>
      </c>
      <c r="D124" s="7">
        <f t="shared" si="1"/>
        <v>8282</v>
      </c>
    </row>
    <row r="125" spans="1:4" x14ac:dyDescent="0.25">
      <c r="A125" s="23">
        <v>122</v>
      </c>
      <c r="B125" s="24" t="s">
        <v>145</v>
      </c>
      <c r="C125" s="7">
        <v>15846.88</v>
      </c>
      <c r="D125" s="7">
        <f t="shared" si="1"/>
        <v>15846.88</v>
      </c>
    </row>
    <row r="126" spans="1:4" x14ac:dyDescent="0.25">
      <c r="A126" s="23">
        <v>123</v>
      </c>
      <c r="B126" s="24" t="s">
        <v>146</v>
      </c>
      <c r="C126" s="7">
        <v>28565.56</v>
      </c>
      <c r="D126" s="7">
        <f t="shared" si="1"/>
        <v>28565.56</v>
      </c>
    </row>
    <row r="127" spans="1:4" x14ac:dyDescent="0.25">
      <c r="A127" s="23">
        <v>124</v>
      </c>
      <c r="B127" s="24" t="s">
        <v>147</v>
      </c>
      <c r="C127" s="7">
        <v>303300.21999999997</v>
      </c>
      <c r="D127" s="7">
        <f t="shared" si="1"/>
        <v>303300.21999999997</v>
      </c>
    </row>
    <row r="128" spans="1:4" x14ac:dyDescent="0.25">
      <c r="A128" s="23">
        <v>125</v>
      </c>
      <c r="B128" s="24" t="s">
        <v>148</v>
      </c>
      <c r="C128" s="7">
        <v>132830.45000000001</v>
      </c>
      <c r="D128" s="7">
        <f t="shared" si="1"/>
        <v>132830.45000000001</v>
      </c>
    </row>
    <row r="129" spans="1:4" x14ac:dyDescent="0.25">
      <c r="A129" s="23">
        <v>126</v>
      </c>
      <c r="B129" s="24" t="s">
        <v>149</v>
      </c>
      <c r="C129" s="7">
        <v>54466.67</v>
      </c>
      <c r="D129" s="7">
        <f t="shared" si="1"/>
        <v>54466.67</v>
      </c>
    </row>
    <row r="130" spans="1:4" x14ac:dyDescent="0.25">
      <c r="A130" s="23">
        <v>127</v>
      </c>
      <c r="B130" s="24" t="s">
        <v>150</v>
      </c>
      <c r="C130" s="7">
        <v>13160.01</v>
      </c>
      <c r="D130" s="7">
        <f t="shared" si="1"/>
        <v>13160.01</v>
      </c>
    </row>
    <row r="131" spans="1:4" x14ac:dyDescent="0.25">
      <c r="A131" s="23">
        <v>128</v>
      </c>
      <c r="B131" s="24" t="s">
        <v>151</v>
      </c>
      <c r="C131" s="7">
        <v>13955.83</v>
      </c>
      <c r="D131" s="7">
        <f t="shared" si="1"/>
        <v>13955.83</v>
      </c>
    </row>
    <row r="132" spans="1:4" x14ac:dyDescent="0.25">
      <c r="A132" s="23">
        <v>129</v>
      </c>
      <c r="B132" s="24" t="s">
        <v>152</v>
      </c>
      <c r="C132" s="7">
        <v>40602.68</v>
      </c>
      <c r="D132" s="7">
        <f t="shared" ref="D132:D195" si="2">SUM(C132:C132)</f>
        <v>40602.68</v>
      </c>
    </row>
    <row r="133" spans="1:4" x14ac:dyDescent="0.25">
      <c r="A133" s="23">
        <v>130</v>
      </c>
      <c r="B133" s="24" t="s">
        <v>153</v>
      </c>
      <c r="C133" s="7">
        <v>69635.31</v>
      </c>
      <c r="D133" s="7">
        <f t="shared" si="2"/>
        <v>69635.31</v>
      </c>
    </row>
    <row r="134" spans="1:4" x14ac:dyDescent="0.25">
      <c r="A134" s="23">
        <v>131</v>
      </c>
      <c r="B134" s="24" t="s">
        <v>154</v>
      </c>
      <c r="C134" s="7">
        <v>132344.01</v>
      </c>
      <c r="D134" s="7">
        <f t="shared" si="2"/>
        <v>132344.01</v>
      </c>
    </row>
    <row r="135" spans="1:4" x14ac:dyDescent="0.25">
      <c r="A135" s="23">
        <v>132</v>
      </c>
      <c r="B135" s="24" t="s">
        <v>155</v>
      </c>
      <c r="C135" s="7">
        <v>24545.17</v>
      </c>
      <c r="D135" s="7">
        <f t="shared" si="2"/>
        <v>24545.17</v>
      </c>
    </row>
    <row r="136" spans="1:4" x14ac:dyDescent="0.25">
      <c r="A136" s="23">
        <v>133</v>
      </c>
      <c r="B136" s="24" t="s">
        <v>156</v>
      </c>
      <c r="C136" s="7">
        <v>59856.34</v>
      </c>
      <c r="D136" s="7">
        <f t="shared" si="2"/>
        <v>59856.34</v>
      </c>
    </row>
    <row r="137" spans="1:4" x14ac:dyDescent="0.25">
      <c r="A137" s="23">
        <v>134</v>
      </c>
      <c r="B137" s="24" t="s">
        <v>157</v>
      </c>
      <c r="C137" s="7">
        <v>320369.81</v>
      </c>
      <c r="D137" s="7">
        <f t="shared" si="2"/>
        <v>320369.81</v>
      </c>
    </row>
    <row r="138" spans="1:4" x14ac:dyDescent="0.25">
      <c r="A138" s="23">
        <v>135</v>
      </c>
      <c r="B138" s="24" t="s">
        <v>158</v>
      </c>
      <c r="C138" s="7">
        <v>123688.8</v>
      </c>
      <c r="D138" s="7">
        <f t="shared" si="2"/>
        <v>123688.8</v>
      </c>
    </row>
    <row r="139" spans="1:4" x14ac:dyDescent="0.25">
      <c r="A139" s="23">
        <v>136</v>
      </c>
      <c r="B139" s="24" t="s">
        <v>159</v>
      </c>
      <c r="C139" s="7">
        <v>123054.7</v>
      </c>
      <c r="D139" s="7">
        <f t="shared" si="2"/>
        <v>123054.7</v>
      </c>
    </row>
    <row r="140" spans="1:4" x14ac:dyDescent="0.25">
      <c r="A140" s="23">
        <v>137</v>
      </c>
      <c r="B140" s="24" t="s">
        <v>160</v>
      </c>
      <c r="C140" s="7">
        <v>61096.24</v>
      </c>
      <c r="D140" s="7">
        <f t="shared" si="2"/>
        <v>61096.24</v>
      </c>
    </row>
    <row r="141" spans="1:4" x14ac:dyDescent="0.25">
      <c r="A141" s="23">
        <v>138</v>
      </c>
      <c r="B141" s="24" t="s">
        <v>161</v>
      </c>
      <c r="C141" s="7">
        <v>4909.79</v>
      </c>
      <c r="D141" s="7">
        <f t="shared" si="2"/>
        <v>4909.79</v>
      </c>
    </row>
    <row r="142" spans="1:4" x14ac:dyDescent="0.25">
      <c r="A142" s="23">
        <v>139</v>
      </c>
      <c r="B142" s="24" t="s">
        <v>162</v>
      </c>
      <c r="C142" s="7">
        <v>22167.33</v>
      </c>
      <c r="D142" s="7">
        <f t="shared" si="2"/>
        <v>22167.33</v>
      </c>
    </row>
    <row r="143" spans="1:4" x14ac:dyDescent="0.25">
      <c r="A143" s="23">
        <v>140</v>
      </c>
      <c r="B143" s="24" t="s">
        <v>163</v>
      </c>
      <c r="C143" s="7">
        <v>9644.59</v>
      </c>
      <c r="D143" s="7">
        <f t="shared" si="2"/>
        <v>9644.59</v>
      </c>
    </row>
    <row r="144" spans="1:4" x14ac:dyDescent="0.25">
      <c r="A144" s="23">
        <v>141</v>
      </c>
      <c r="B144" s="24" t="s">
        <v>164</v>
      </c>
      <c r="C144" s="7">
        <v>122249</v>
      </c>
      <c r="D144" s="7">
        <f t="shared" si="2"/>
        <v>122249</v>
      </c>
    </row>
    <row r="145" spans="1:4" x14ac:dyDescent="0.25">
      <c r="A145" s="23">
        <v>142</v>
      </c>
      <c r="B145" s="24" t="s">
        <v>165</v>
      </c>
      <c r="C145" s="7">
        <v>8499.06</v>
      </c>
      <c r="D145" s="7">
        <f t="shared" si="2"/>
        <v>8499.06</v>
      </c>
    </row>
    <row r="146" spans="1:4" x14ac:dyDescent="0.25">
      <c r="A146" s="23">
        <v>143</v>
      </c>
      <c r="B146" s="24" t="s">
        <v>166</v>
      </c>
      <c r="C146" s="7">
        <v>122326.19</v>
      </c>
      <c r="D146" s="7">
        <f t="shared" si="2"/>
        <v>122326.19</v>
      </c>
    </row>
    <row r="147" spans="1:4" x14ac:dyDescent="0.25">
      <c r="A147" s="23">
        <v>144</v>
      </c>
      <c r="B147" s="24" t="s">
        <v>167</v>
      </c>
      <c r="C147" s="7">
        <v>14594.35</v>
      </c>
      <c r="D147" s="7">
        <f t="shared" si="2"/>
        <v>14594.35</v>
      </c>
    </row>
    <row r="148" spans="1:4" x14ac:dyDescent="0.25">
      <c r="A148" s="23">
        <v>145</v>
      </c>
      <c r="B148" s="24" t="s">
        <v>168</v>
      </c>
      <c r="C148" s="7">
        <v>109617.93</v>
      </c>
      <c r="D148" s="7">
        <f t="shared" si="2"/>
        <v>109617.93</v>
      </c>
    </row>
    <row r="149" spans="1:4" x14ac:dyDescent="0.25">
      <c r="A149" s="23">
        <v>146</v>
      </c>
      <c r="B149" s="24" t="s">
        <v>169</v>
      </c>
      <c r="C149" s="7">
        <v>33621.94</v>
      </c>
      <c r="D149" s="7">
        <f t="shared" si="2"/>
        <v>33621.94</v>
      </c>
    </row>
    <row r="150" spans="1:4" x14ac:dyDescent="0.25">
      <c r="A150" s="23">
        <v>147</v>
      </c>
      <c r="B150" s="24" t="s">
        <v>170</v>
      </c>
      <c r="C150" s="7">
        <v>13069.01</v>
      </c>
      <c r="D150" s="7">
        <f t="shared" si="2"/>
        <v>13069.01</v>
      </c>
    </row>
    <row r="151" spans="1:4" x14ac:dyDescent="0.25">
      <c r="A151" s="23">
        <v>148</v>
      </c>
      <c r="B151" s="24" t="s">
        <v>171</v>
      </c>
      <c r="C151" s="7">
        <v>23124.67</v>
      </c>
      <c r="D151" s="7">
        <f t="shared" si="2"/>
        <v>23124.67</v>
      </c>
    </row>
    <row r="152" spans="1:4" x14ac:dyDescent="0.25">
      <c r="A152" s="23">
        <v>149</v>
      </c>
      <c r="B152" s="24" t="s">
        <v>172</v>
      </c>
      <c r="C152" s="7">
        <v>22678.27</v>
      </c>
      <c r="D152" s="7">
        <f t="shared" si="2"/>
        <v>22678.27</v>
      </c>
    </row>
    <row r="153" spans="1:4" x14ac:dyDescent="0.25">
      <c r="A153" s="23">
        <v>150</v>
      </c>
      <c r="B153" s="24" t="s">
        <v>173</v>
      </c>
      <c r="C153" s="7">
        <v>161013.94</v>
      </c>
      <c r="D153" s="7">
        <f t="shared" si="2"/>
        <v>161013.94</v>
      </c>
    </row>
    <row r="154" spans="1:4" x14ac:dyDescent="0.25">
      <c r="A154" s="23">
        <v>151</v>
      </c>
      <c r="B154" s="24" t="s">
        <v>174</v>
      </c>
      <c r="C154" s="7">
        <v>3151.42</v>
      </c>
      <c r="D154" s="7">
        <f t="shared" si="2"/>
        <v>3151.42</v>
      </c>
    </row>
    <row r="155" spans="1:4" x14ac:dyDescent="0.25">
      <c r="A155" s="23">
        <v>152</v>
      </c>
      <c r="B155" s="24" t="s">
        <v>175</v>
      </c>
      <c r="C155" s="7">
        <v>28846.35</v>
      </c>
      <c r="D155" s="7">
        <f t="shared" si="2"/>
        <v>28846.35</v>
      </c>
    </row>
    <row r="156" spans="1:4" x14ac:dyDescent="0.25">
      <c r="A156" s="23">
        <v>153</v>
      </c>
      <c r="B156" s="24" t="s">
        <v>176</v>
      </c>
      <c r="C156" s="7">
        <v>56958.41</v>
      </c>
      <c r="D156" s="7">
        <f t="shared" si="2"/>
        <v>56958.41</v>
      </c>
    </row>
    <row r="157" spans="1:4" x14ac:dyDescent="0.25">
      <c r="A157" s="23">
        <v>154</v>
      </c>
      <c r="B157" s="24" t="s">
        <v>177</v>
      </c>
      <c r="C157" s="7">
        <v>32981.08</v>
      </c>
      <c r="D157" s="7">
        <f t="shared" si="2"/>
        <v>32981.08</v>
      </c>
    </row>
    <row r="158" spans="1:4" x14ac:dyDescent="0.25">
      <c r="A158" s="23">
        <v>155</v>
      </c>
      <c r="B158" s="24" t="s">
        <v>178</v>
      </c>
      <c r="C158" s="7">
        <v>12384.53</v>
      </c>
      <c r="D158" s="7">
        <f t="shared" si="2"/>
        <v>12384.53</v>
      </c>
    </row>
    <row r="159" spans="1:4" x14ac:dyDescent="0.25">
      <c r="A159" s="23">
        <v>156</v>
      </c>
      <c r="B159" s="24" t="s">
        <v>179</v>
      </c>
      <c r="C159" s="7">
        <v>43044.08</v>
      </c>
      <c r="D159" s="7">
        <f t="shared" si="2"/>
        <v>43044.08</v>
      </c>
    </row>
    <row r="160" spans="1:4" x14ac:dyDescent="0.25">
      <c r="A160" s="23">
        <v>157</v>
      </c>
      <c r="B160" s="24" t="s">
        <v>180</v>
      </c>
      <c r="C160" s="7">
        <v>315839.78999999998</v>
      </c>
      <c r="D160" s="7">
        <f t="shared" si="2"/>
        <v>315839.78999999998</v>
      </c>
    </row>
    <row r="161" spans="1:4" x14ac:dyDescent="0.25">
      <c r="A161" s="23">
        <v>158</v>
      </c>
      <c r="B161" s="24" t="s">
        <v>181</v>
      </c>
      <c r="C161" s="7">
        <v>81570.149999999994</v>
      </c>
      <c r="D161" s="7">
        <f t="shared" si="2"/>
        <v>81570.149999999994</v>
      </c>
    </row>
    <row r="162" spans="1:4" x14ac:dyDescent="0.25">
      <c r="A162" s="23">
        <v>159</v>
      </c>
      <c r="B162" s="24" t="s">
        <v>182</v>
      </c>
      <c r="C162" s="7">
        <v>56136</v>
      </c>
      <c r="D162" s="7">
        <f t="shared" si="2"/>
        <v>56136</v>
      </c>
    </row>
    <row r="163" spans="1:4" x14ac:dyDescent="0.25">
      <c r="A163" s="23">
        <v>160</v>
      </c>
      <c r="B163" s="24" t="s">
        <v>183</v>
      </c>
      <c r="C163" s="7">
        <v>19100</v>
      </c>
      <c r="D163" s="7">
        <f t="shared" si="2"/>
        <v>19100</v>
      </c>
    </row>
    <row r="164" spans="1:4" x14ac:dyDescent="0.25">
      <c r="A164" s="23">
        <v>161</v>
      </c>
      <c r="B164" s="24" t="s">
        <v>184</v>
      </c>
      <c r="C164" s="7">
        <v>27556.34</v>
      </c>
      <c r="D164" s="7">
        <f t="shared" si="2"/>
        <v>27556.34</v>
      </c>
    </row>
    <row r="165" spans="1:4" x14ac:dyDescent="0.25">
      <c r="A165" s="23">
        <v>162</v>
      </c>
      <c r="B165" s="24" t="s">
        <v>185</v>
      </c>
      <c r="C165" s="7">
        <v>20655.400000000001</v>
      </c>
      <c r="D165" s="7">
        <f t="shared" si="2"/>
        <v>20655.400000000001</v>
      </c>
    </row>
    <row r="166" spans="1:4" x14ac:dyDescent="0.25">
      <c r="A166" s="23">
        <v>163</v>
      </c>
      <c r="B166" s="24" t="s">
        <v>186</v>
      </c>
      <c r="C166" s="7">
        <v>16499.04</v>
      </c>
      <c r="D166" s="7">
        <f t="shared" si="2"/>
        <v>16499.04</v>
      </c>
    </row>
    <row r="167" spans="1:4" x14ac:dyDescent="0.25">
      <c r="A167" s="23">
        <v>164</v>
      </c>
      <c r="B167" s="24" t="s">
        <v>187</v>
      </c>
      <c r="C167" s="7">
        <v>29517.3</v>
      </c>
      <c r="D167" s="7">
        <f t="shared" si="2"/>
        <v>29517.3</v>
      </c>
    </row>
    <row r="168" spans="1:4" x14ac:dyDescent="0.25">
      <c r="A168" s="23">
        <v>165</v>
      </c>
      <c r="B168" s="24" t="s">
        <v>188</v>
      </c>
      <c r="C168" s="7">
        <v>18177.919999999998</v>
      </c>
      <c r="D168" s="7">
        <f t="shared" si="2"/>
        <v>18177.919999999998</v>
      </c>
    </row>
    <row r="169" spans="1:4" x14ac:dyDescent="0.25">
      <c r="A169" s="23">
        <v>166</v>
      </c>
      <c r="B169" s="24" t="s">
        <v>189</v>
      </c>
      <c r="C169" s="7">
        <v>149048.75</v>
      </c>
      <c r="D169" s="7">
        <f t="shared" si="2"/>
        <v>149048.75</v>
      </c>
    </row>
    <row r="170" spans="1:4" x14ac:dyDescent="0.25">
      <c r="A170" s="23">
        <v>167</v>
      </c>
      <c r="B170" s="24" t="s">
        <v>190</v>
      </c>
      <c r="C170" s="7">
        <v>22947.599999999999</v>
      </c>
      <c r="D170" s="7">
        <f t="shared" si="2"/>
        <v>22947.599999999999</v>
      </c>
    </row>
    <row r="171" spans="1:4" x14ac:dyDescent="0.25">
      <c r="A171" s="23">
        <v>168</v>
      </c>
      <c r="B171" s="24" t="s">
        <v>191</v>
      </c>
      <c r="C171" s="7">
        <v>9468.08</v>
      </c>
      <c r="D171" s="7">
        <f t="shared" si="2"/>
        <v>9468.08</v>
      </c>
    </row>
    <row r="172" spans="1:4" x14ac:dyDescent="0.25">
      <c r="A172" s="23">
        <v>169</v>
      </c>
      <c r="B172" s="24" t="s">
        <v>192</v>
      </c>
      <c r="C172" s="7">
        <v>42937.5</v>
      </c>
      <c r="D172" s="7">
        <f t="shared" si="2"/>
        <v>42937.5</v>
      </c>
    </row>
    <row r="173" spans="1:4" x14ac:dyDescent="0.25">
      <c r="A173" s="23">
        <v>170</v>
      </c>
      <c r="B173" s="24" t="s">
        <v>193</v>
      </c>
      <c r="C173" s="7">
        <v>40364.410000000003</v>
      </c>
      <c r="D173" s="7">
        <f t="shared" si="2"/>
        <v>40364.410000000003</v>
      </c>
    </row>
    <row r="174" spans="1:4" x14ac:dyDescent="0.25">
      <c r="A174" s="23">
        <v>171</v>
      </c>
      <c r="B174" s="24" t="s">
        <v>194</v>
      </c>
      <c r="C174" s="7">
        <v>215007.67</v>
      </c>
      <c r="D174" s="7">
        <f t="shared" si="2"/>
        <v>215007.67</v>
      </c>
    </row>
    <row r="175" spans="1:4" x14ac:dyDescent="0.25">
      <c r="A175" s="23">
        <v>172</v>
      </c>
      <c r="B175" s="24" t="s">
        <v>195</v>
      </c>
      <c r="C175" s="7">
        <v>7346.44</v>
      </c>
      <c r="D175" s="7">
        <f t="shared" si="2"/>
        <v>7346.44</v>
      </c>
    </row>
    <row r="176" spans="1:4" x14ac:dyDescent="0.25">
      <c r="A176" s="23">
        <v>173</v>
      </c>
      <c r="B176" s="24" t="s">
        <v>196</v>
      </c>
      <c r="C176" s="7">
        <v>17422.07</v>
      </c>
      <c r="D176" s="7">
        <f t="shared" si="2"/>
        <v>17422.07</v>
      </c>
    </row>
    <row r="177" spans="1:4" x14ac:dyDescent="0.25">
      <c r="A177" s="23">
        <v>174</v>
      </c>
      <c r="B177" s="24" t="s">
        <v>197</v>
      </c>
      <c r="C177" s="7">
        <v>46068.55</v>
      </c>
      <c r="D177" s="7">
        <f t="shared" si="2"/>
        <v>46068.55</v>
      </c>
    </row>
    <row r="178" spans="1:4" x14ac:dyDescent="0.25">
      <c r="A178" s="23">
        <v>175</v>
      </c>
      <c r="B178" s="24" t="s">
        <v>198</v>
      </c>
      <c r="C178" s="7">
        <v>14466.86</v>
      </c>
      <c r="D178" s="7">
        <f t="shared" si="2"/>
        <v>14466.86</v>
      </c>
    </row>
    <row r="179" spans="1:4" x14ac:dyDescent="0.25">
      <c r="A179" s="23">
        <v>176</v>
      </c>
      <c r="B179" s="24" t="s">
        <v>199</v>
      </c>
      <c r="C179" s="7">
        <v>27505.87</v>
      </c>
      <c r="D179" s="7">
        <f t="shared" si="2"/>
        <v>27505.87</v>
      </c>
    </row>
    <row r="180" spans="1:4" x14ac:dyDescent="0.25">
      <c r="A180" s="23">
        <v>177</v>
      </c>
      <c r="B180" s="24" t="s">
        <v>200</v>
      </c>
      <c r="C180" s="7">
        <v>151348.32</v>
      </c>
      <c r="D180" s="7">
        <f t="shared" si="2"/>
        <v>151348.32</v>
      </c>
    </row>
    <row r="181" spans="1:4" x14ac:dyDescent="0.25">
      <c r="A181" s="23">
        <v>178</v>
      </c>
      <c r="B181" s="24" t="s">
        <v>201</v>
      </c>
      <c r="C181" s="7">
        <v>69446.64</v>
      </c>
      <c r="D181" s="7">
        <f t="shared" si="2"/>
        <v>69446.64</v>
      </c>
    </row>
    <row r="182" spans="1:4" x14ac:dyDescent="0.25">
      <c r="A182" s="23">
        <v>179</v>
      </c>
      <c r="B182" s="24" t="s">
        <v>202</v>
      </c>
      <c r="C182" s="7">
        <v>23438.57</v>
      </c>
      <c r="D182" s="7">
        <f t="shared" si="2"/>
        <v>23438.57</v>
      </c>
    </row>
    <row r="183" spans="1:4" x14ac:dyDescent="0.25">
      <c r="A183" s="23">
        <v>180</v>
      </c>
      <c r="B183" s="24" t="s">
        <v>203</v>
      </c>
      <c r="C183" s="7">
        <v>23660.09</v>
      </c>
      <c r="D183" s="7">
        <f t="shared" si="2"/>
        <v>23660.09</v>
      </c>
    </row>
    <row r="184" spans="1:4" x14ac:dyDescent="0.25">
      <c r="A184" s="23">
        <v>181</v>
      </c>
      <c r="B184" s="24" t="s">
        <v>204</v>
      </c>
      <c r="C184" s="7">
        <v>8752.11</v>
      </c>
      <c r="D184" s="7">
        <f t="shared" si="2"/>
        <v>8752.11</v>
      </c>
    </row>
    <row r="185" spans="1:4" x14ac:dyDescent="0.25">
      <c r="A185" s="23">
        <v>182</v>
      </c>
      <c r="B185" s="24" t="s">
        <v>205</v>
      </c>
      <c r="C185" s="7">
        <v>22124.720000000001</v>
      </c>
      <c r="D185" s="7">
        <f t="shared" si="2"/>
        <v>22124.720000000001</v>
      </c>
    </row>
    <row r="186" spans="1:4" x14ac:dyDescent="0.25">
      <c r="A186" s="23">
        <v>183</v>
      </c>
      <c r="B186" s="24" t="s">
        <v>206</v>
      </c>
      <c r="C186" s="7">
        <v>17603.28</v>
      </c>
      <c r="D186" s="7">
        <f t="shared" si="2"/>
        <v>17603.28</v>
      </c>
    </row>
    <row r="187" spans="1:4" x14ac:dyDescent="0.25">
      <c r="A187" s="23">
        <v>184</v>
      </c>
      <c r="B187" s="24" t="s">
        <v>207</v>
      </c>
      <c r="C187" s="7">
        <v>3997022.19</v>
      </c>
      <c r="D187" s="7">
        <f t="shared" si="2"/>
        <v>3997022.19</v>
      </c>
    </row>
    <row r="188" spans="1:4" x14ac:dyDescent="0.25">
      <c r="A188" s="23">
        <v>185</v>
      </c>
      <c r="B188" s="24" t="s">
        <v>208</v>
      </c>
      <c r="C188" s="7">
        <v>90229.35</v>
      </c>
      <c r="D188" s="7">
        <f t="shared" si="2"/>
        <v>90229.35</v>
      </c>
    </row>
    <row r="189" spans="1:4" x14ac:dyDescent="0.25">
      <c r="A189" s="23">
        <v>186</v>
      </c>
      <c r="B189" s="24" t="s">
        <v>209</v>
      </c>
      <c r="C189" s="7">
        <v>5956.51</v>
      </c>
      <c r="D189" s="7">
        <f t="shared" si="2"/>
        <v>5956.51</v>
      </c>
    </row>
    <row r="190" spans="1:4" x14ac:dyDescent="0.25">
      <c r="A190" s="23">
        <v>187</v>
      </c>
      <c r="B190" s="24" t="s">
        <v>210</v>
      </c>
      <c r="C190" s="7">
        <v>18249.77</v>
      </c>
      <c r="D190" s="7">
        <f t="shared" si="2"/>
        <v>18249.77</v>
      </c>
    </row>
    <row r="191" spans="1:4" x14ac:dyDescent="0.25">
      <c r="A191" s="23">
        <v>188</v>
      </c>
      <c r="B191" s="24" t="s">
        <v>211</v>
      </c>
      <c r="C191" s="7">
        <v>105275.31</v>
      </c>
      <c r="D191" s="7">
        <f t="shared" si="2"/>
        <v>105275.31</v>
      </c>
    </row>
    <row r="192" spans="1:4" x14ac:dyDescent="0.25">
      <c r="A192" s="23">
        <v>189</v>
      </c>
      <c r="B192" s="24" t="s">
        <v>212</v>
      </c>
      <c r="C192" s="7">
        <v>37778.660000000003</v>
      </c>
      <c r="D192" s="7">
        <f t="shared" si="2"/>
        <v>37778.660000000003</v>
      </c>
    </row>
    <row r="193" spans="1:4" x14ac:dyDescent="0.25">
      <c r="A193" s="23">
        <v>190</v>
      </c>
      <c r="B193" s="24" t="s">
        <v>213</v>
      </c>
      <c r="C193" s="7">
        <v>226547.43</v>
      </c>
      <c r="D193" s="7">
        <f t="shared" si="2"/>
        <v>226547.43</v>
      </c>
    </row>
    <row r="194" spans="1:4" x14ac:dyDescent="0.25">
      <c r="A194" s="23">
        <v>191</v>
      </c>
      <c r="B194" s="24" t="s">
        <v>214</v>
      </c>
      <c r="C194" s="7">
        <v>3448.92</v>
      </c>
      <c r="D194" s="7">
        <f t="shared" si="2"/>
        <v>3448.92</v>
      </c>
    </row>
    <row r="195" spans="1:4" x14ac:dyDescent="0.25">
      <c r="A195" s="23">
        <v>192</v>
      </c>
      <c r="B195" s="24" t="s">
        <v>215</v>
      </c>
      <c r="C195" s="7">
        <v>28776.68</v>
      </c>
      <c r="D195" s="7">
        <f t="shared" si="2"/>
        <v>28776.68</v>
      </c>
    </row>
    <row r="196" spans="1:4" x14ac:dyDescent="0.25">
      <c r="A196" s="23">
        <v>193</v>
      </c>
      <c r="B196" s="24" t="s">
        <v>216</v>
      </c>
      <c r="C196" s="7">
        <v>67226.740000000005</v>
      </c>
      <c r="D196" s="7">
        <f t="shared" ref="D196:D259" si="3">SUM(C196:C196)</f>
        <v>67226.740000000005</v>
      </c>
    </row>
    <row r="197" spans="1:4" x14ac:dyDescent="0.25">
      <c r="A197" s="23">
        <v>194</v>
      </c>
      <c r="B197" s="24" t="s">
        <v>217</v>
      </c>
      <c r="C197" s="7">
        <v>26361.13</v>
      </c>
      <c r="D197" s="7">
        <f t="shared" si="3"/>
        <v>26361.13</v>
      </c>
    </row>
    <row r="198" spans="1:4" x14ac:dyDescent="0.25">
      <c r="A198" s="23">
        <v>195</v>
      </c>
      <c r="B198" s="24" t="s">
        <v>218</v>
      </c>
      <c r="C198" s="7">
        <v>11040.61</v>
      </c>
      <c r="D198" s="7">
        <f t="shared" si="3"/>
        <v>11040.61</v>
      </c>
    </row>
    <row r="199" spans="1:4" x14ac:dyDescent="0.25">
      <c r="A199" s="23">
        <v>196</v>
      </c>
      <c r="B199" s="24" t="s">
        <v>219</v>
      </c>
      <c r="C199" s="7">
        <v>5795.04</v>
      </c>
      <c r="D199" s="7">
        <f t="shared" si="3"/>
        <v>5795.04</v>
      </c>
    </row>
    <row r="200" spans="1:4" x14ac:dyDescent="0.25">
      <c r="A200" s="23">
        <v>197</v>
      </c>
      <c r="B200" s="24" t="s">
        <v>220</v>
      </c>
      <c r="C200" s="7">
        <v>60182.3</v>
      </c>
      <c r="D200" s="7">
        <f t="shared" si="3"/>
        <v>60182.3</v>
      </c>
    </row>
    <row r="201" spans="1:4" x14ac:dyDescent="0.25">
      <c r="A201" s="23">
        <v>198</v>
      </c>
      <c r="B201" s="24" t="s">
        <v>221</v>
      </c>
      <c r="C201" s="7">
        <v>300818.32</v>
      </c>
      <c r="D201" s="7">
        <f t="shared" si="3"/>
        <v>300818.32</v>
      </c>
    </row>
    <row r="202" spans="1:4" x14ac:dyDescent="0.25">
      <c r="A202" s="23">
        <v>199</v>
      </c>
      <c r="B202" s="24" t="s">
        <v>222</v>
      </c>
      <c r="C202" s="7">
        <v>4995.9399999999996</v>
      </c>
      <c r="D202" s="7">
        <f t="shared" si="3"/>
        <v>4995.9399999999996</v>
      </c>
    </row>
    <row r="203" spans="1:4" x14ac:dyDescent="0.25">
      <c r="A203" s="23">
        <v>200</v>
      </c>
      <c r="B203" s="24" t="s">
        <v>223</v>
      </c>
      <c r="C203" s="7">
        <v>37377.699999999997</v>
      </c>
      <c r="D203" s="7">
        <f t="shared" si="3"/>
        <v>37377.699999999997</v>
      </c>
    </row>
    <row r="204" spans="1:4" x14ac:dyDescent="0.25">
      <c r="A204" s="23">
        <v>201</v>
      </c>
      <c r="B204" s="24" t="s">
        <v>224</v>
      </c>
      <c r="C204" s="7">
        <v>20404.560000000001</v>
      </c>
      <c r="D204" s="7">
        <f t="shared" si="3"/>
        <v>20404.560000000001</v>
      </c>
    </row>
    <row r="205" spans="1:4" x14ac:dyDescent="0.25">
      <c r="A205" s="23">
        <v>202</v>
      </c>
      <c r="B205" s="24" t="s">
        <v>225</v>
      </c>
      <c r="C205" s="7">
        <v>56557.86</v>
      </c>
      <c r="D205" s="7">
        <f t="shared" si="3"/>
        <v>56557.86</v>
      </c>
    </row>
    <row r="206" spans="1:4" x14ac:dyDescent="0.25">
      <c r="A206" s="23">
        <v>203</v>
      </c>
      <c r="B206" s="24" t="s">
        <v>226</v>
      </c>
      <c r="C206" s="7">
        <v>35847.65</v>
      </c>
      <c r="D206" s="7">
        <f t="shared" si="3"/>
        <v>35847.65</v>
      </c>
    </row>
    <row r="207" spans="1:4" x14ac:dyDescent="0.25">
      <c r="A207" s="23">
        <v>204</v>
      </c>
      <c r="B207" s="24" t="s">
        <v>227</v>
      </c>
      <c r="C207" s="7">
        <v>8121.73</v>
      </c>
      <c r="D207" s="7">
        <f t="shared" si="3"/>
        <v>8121.73</v>
      </c>
    </row>
    <row r="208" spans="1:4" x14ac:dyDescent="0.25">
      <c r="A208" s="23">
        <v>205</v>
      </c>
      <c r="B208" s="24" t="s">
        <v>228</v>
      </c>
      <c r="C208" s="7">
        <v>172166.65</v>
      </c>
      <c r="D208" s="7">
        <f t="shared" si="3"/>
        <v>172166.65</v>
      </c>
    </row>
    <row r="209" spans="1:4" x14ac:dyDescent="0.25">
      <c r="A209" s="23">
        <v>206</v>
      </c>
      <c r="B209" s="24" t="s">
        <v>229</v>
      </c>
      <c r="C209" s="7">
        <v>30784.3</v>
      </c>
      <c r="D209" s="7">
        <f t="shared" si="3"/>
        <v>30784.3</v>
      </c>
    </row>
    <row r="210" spans="1:4" x14ac:dyDescent="0.25">
      <c r="A210" s="23">
        <v>207</v>
      </c>
      <c r="B210" s="24" t="s">
        <v>230</v>
      </c>
      <c r="C210" s="7">
        <v>192128.95</v>
      </c>
      <c r="D210" s="7">
        <f t="shared" si="3"/>
        <v>192128.95</v>
      </c>
    </row>
    <row r="211" spans="1:4" x14ac:dyDescent="0.25">
      <c r="A211" s="23">
        <v>208</v>
      </c>
      <c r="B211" s="24" t="s">
        <v>231</v>
      </c>
      <c r="C211" s="7">
        <v>73597.87</v>
      </c>
      <c r="D211" s="7">
        <f t="shared" si="3"/>
        <v>73597.87</v>
      </c>
    </row>
    <row r="212" spans="1:4" x14ac:dyDescent="0.25">
      <c r="A212" s="23">
        <v>209</v>
      </c>
      <c r="B212" s="24" t="s">
        <v>232</v>
      </c>
      <c r="C212" s="7">
        <v>8475.2199999999993</v>
      </c>
      <c r="D212" s="7">
        <f t="shared" si="3"/>
        <v>8475.2199999999993</v>
      </c>
    </row>
    <row r="213" spans="1:4" x14ac:dyDescent="0.25">
      <c r="A213" s="23">
        <v>210</v>
      </c>
      <c r="B213" s="24" t="s">
        <v>233</v>
      </c>
      <c r="C213" s="7">
        <v>58501.61</v>
      </c>
      <c r="D213" s="7">
        <f t="shared" si="3"/>
        <v>58501.61</v>
      </c>
    </row>
    <row r="214" spans="1:4" x14ac:dyDescent="0.25">
      <c r="A214" s="23">
        <v>211</v>
      </c>
      <c r="B214" s="24" t="s">
        <v>234</v>
      </c>
      <c r="C214" s="7">
        <v>35583.01</v>
      </c>
      <c r="D214" s="7">
        <f t="shared" si="3"/>
        <v>35583.01</v>
      </c>
    </row>
    <row r="215" spans="1:4" x14ac:dyDescent="0.25">
      <c r="A215" s="23">
        <v>212</v>
      </c>
      <c r="B215" s="24" t="s">
        <v>235</v>
      </c>
      <c r="C215" s="7">
        <v>31471.39</v>
      </c>
      <c r="D215" s="7">
        <f t="shared" si="3"/>
        <v>31471.39</v>
      </c>
    </row>
    <row r="216" spans="1:4" x14ac:dyDescent="0.25">
      <c r="A216" s="23">
        <v>213</v>
      </c>
      <c r="B216" s="24" t="s">
        <v>236</v>
      </c>
      <c r="C216" s="7">
        <v>55814.12</v>
      </c>
      <c r="D216" s="7">
        <f t="shared" si="3"/>
        <v>55814.12</v>
      </c>
    </row>
    <row r="217" spans="1:4" x14ac:dyDescent="0.25">
      <c r="A217" s="23">
        <v>214</v>
      </c>
      <c r="B217" s="24" t="s">
        <v>237</v>
      </c>
      <c r="C217" s="7">
        <v>20612.11</v>
      </c>
      <c r="D217" s="7">
        <f t="shared" si="3"/>
        <v>20612.11</v>
      </c>
    </row>
    <row r="218" spans="1:4" x14ac:dyDescent="0.25">
      <c r="A218" s="23">
        <v>215</v>
      </c>
      <c r="B218" s="24" t="s">
        <v>238</v>
      </c>
      <c r="C218" s="7">
        <v>12909.61</v>
      </c>
      <c r="D218" s="7">
        <f t="shared" si="3"/>
        <v>12909.61</v>
      </c>
    </row>
    <row r="219" spans="1:4" x14ac:dyDescent="0.25">
      <c r="A219" s="23">
        <v>216</v>
      </c>
      <c r="B219" s="24" t="s">
        <v>239</v>
      </c>
      <c r="C219" s="7">
        <v>14106.7</v>
      </c>
      <c r="D219" s="7">
        <f t="shared" si="3"/>
        <v>14106.7</v>
      </c>
    </row>
    <row r="220" spans="1:4" x14ac:dyDescent="0.25">
      <c r="A220" s="23">
        <v>217</v>
      </c>
      <c r="B220" s="24" t="s">
        <v>240</v>
      </c>
      <c r="C220" s="7">
        <v>41066.910000000003</v>
      </c>
      <c r="D220" s="7">
        <f t="shared" si="3"/>
        <v>41066.910000000003</v>
      </c>
    </row>
    <row r="221" spans="1:4" x14ac:dyDescent="0.25">
      <c r="A221" s="23">
        <v>218</v>
      </c>
      <c r="B221" s="24" t="s">
        <v>241</v>
      </c>
      <c r="C221" s="7">
        <v>6350.68</v>
      </c>
      <c r="D221" s="7">
        <f t="shared" si="3"/>
        <v>6350.68</v>
      </c>
    </row>
    <row r="222" spans="1:4" x14ac:dyDescent="0.25">
      <c r="A222" s="23">
        <v>219</v>
      </c>
      <c r="B222" s="24" t="s">
        <v>242</v>
      </c>
      <c r="C222" s="7">
        <v>42118.82</v>
      </c>
      <c r="D222" s="7">
        <f t="shared" si="3"/>
        <v>42118.82</v>
      </c>
    </row>
    <row r="223" spans="1:4" x14ac:dyDescent="0.25">
      <c r="A223" s="23">
        <v>220</v>
      </c>
      <c r="B223" s="24" t="s">
        <v>243</v>
      </c>
      <c r="C223" s="7">
        <v>43124.2</v>
      </c>
      <c r="D223" s="7">
        <f t="shared" si="3"/>
        <v>43124.2</v>
      </c>
    </row>
    <row r="224" spans="1:4" x14ac:dyDescent="0.25">
      <c r="A224" s="23">
        <v>221</v>
      </c>
      <c r="B224" s="24" t="s">
        <v>244</v>
      </c>
      <c r="C224" s="7">
        <v>15083.51</v>
      </c>
      <c r="D224" s="7">
        <f t="shared" si="3"/>
        <v>15083.51</v>
      </c>
    </row>
    <row r="225" spans="1:4" x14ac:dyDescent="0.25">
      <c r="A225" s="23">
        <v>222</v>
      </c>
      <c r="B225" s="24" t="s">
        <v>245</v>
      </c>
      <c r="C225" s="7">
        <v>15329.46</v>
      </c>
      <c r="D225" s="7">
        <f t="shared" si="3"/>
        <v>15329.46</v>
      </c>
    </row>
    <row r="226" spans="1:4" x14ac:dyDescent="0.25">
      <c r="A226" s="23">
        <v>223</v>
      </c>
      <c r="B226" s="24" t="s">
        <v>246</v>
      </c>
      <c r="C226" s="7">
        <v>4442.2700000000004</v>
      </c>
      <c r="D226" s="7">
        <f t="shared" si="3"/>
        <v>4442.2700000000004</v>
      </c>
    </row>
    <row r="227" spans="1:4" x14ac:dyDescent="0.25">
      <c r="A227" s="23">
        <v>224</v>
      </c>
      <c r="B227" s="24" t="s">
        <v>247</v>
      </c>
      <c r="C227" s="7">
        <v>8768.51</v>
      </c>
      <c r="D227" s="7">
        <f t="shared" si="3"/>
        <v>8768.51</v>
      </c>
    </row>
    <row r="228" spans="1:4" x14ac:dyDescent="0.25">
      <c r="A228" s="23">
        <v>225</v>
      </c>
      <c r="B228" s="24" t="s">
        <v>248</v>
      </c>
      <c r="C228" s="7">
        <v>59584.27</v>
      </c>
      <c r="D228" s="7">
        <f t="shared" si="3"/>
        <v>59584.27</v>
      </c>
    </row>
    <row r="229" spans="1:4" x14ac:dyDescent="0.25">
      <c r="A229" s="23">
        <v>226</v>
      </c>
      <c r="B229" s="24" t="s">
        <v>249</v>
      </c>
      <c r="C229" s="7">
        <v>34299.480000000003</v>
      </c>
      <c r="D229" s="7">
        <f t="shared" si="3"/>
        <v>34299.480000000003</v>
      </c>
    </row>
    <row r="230" spans="1:4" x14ac:dyDescent="0.25">
      <c r="A230" s="23">
        <v>227</v>
      </c>
      <c r="B230" s="24" t="s">
        <v>250</v>
      </c>
      <c r="C230" s="7">
        <v>314481.34999999998</v>
      </c>
      <c r="D230" s="7">
        <f t="shared" si="3"/>
        <v>314481.34999999998</v>
      </c>
    </row>
    <row r="231" spans="1:4" x14ac:dyDescent="0.25">
      <c r="A231" s="23">
        <v>228</v>
      </c>
      <c r="B231" s="24" t="s">
        <v>251</v>
      </c>
      <c r="C231" s="7">
        <v>8971.74</v>
      </c>
      <c r="D231" s="7">
        <f t="shared" si="3"/>
        <v>8971.74</v>
      </c>
    </row>
    <row r="232" spans="1:4" x14ac:dyDescent="0.25">
      <c r="A232" s="23">
        <v>229</v>
      </c>
      <c r="B232" s="24" t="s">
        <v>252</v>
      </c>
      <c r="C232" s="7">
        <v>112165.75999999999</v>
      </c>
      <c r="D232" s="7">
        <f t="shared" si="3"/>
        <v>112165.75999999999</v>
      </c>
    </row>
    <row r="233" spans="1:4" x14ac:dyDescent="0.25">
      <c r="A233" s="23">
        <v>230</v>
      </c>
      <c r="B233" s="24" t="s">
        <v>253</v>
      </c>
      <c r="C233" s="7">
        <v>16262.97</v>
      </c>
      <c r="D233" s="7">
        <f t="shared" si="3"/>
        <v>16262.97</v>
      </c>
    </row>
    <row r="234" spans="1:4" x14ac:dyDescent="0.25">
      <c r="A234" s="23">
        <v>231</v>
      </c>
      <c r="B234" s="24" t="s">
        <v>254</v>
      </c>
      <c r="C234" s="7">
        <v>41197.46</v>
      </c>
      <c r="D234" s="7">
        <f t="shared" si="3"/>
        <v>41197.46</v>
      </c>
    </row>
    <row r="235" spans="1:4" x14ac:dyDescent="0.25">
      <c r="A235" s="23">
        <v>232</v>
      </c>
      <c r="B235" s="24" t="s">
        <v>255</v>
      </c>
      <c r="C235" s="7">
        <v>276227.74</v>
      </c>
      <c r="D235" s="7">
        <f t="shared" si="3"/>
        <v>276227.74</v>
      </c>
    </row>
    <row r="236" spans="1:4" x14ac:dyDescent="0.25">
      <c r="A236" s="23">
        <v>233</v>
      </c>
      <c r="B236" s="24" t="s">
        <v>256</v>
      </c>
      <c r="C236" s="7">
        <v>24753.86</v>
      </c>
      <c r="D236" s="7">
        <f t="shared" si="3"/>
        <v>24753.86</v>
      </c>
    </row>
    <row r="237" spans="1:4" x14ac:dyDescent="0.25">
      <c r="A237" s="23">
        <v>234</v>
      </c>
      <c r="B237" s="24" t="s">
        <v>257</v>
      </c>
      <c r="C237" s="7">
        <v>74918.039999999994</v>
      </c>
      <c r="D237" s="7">
        <f t="shared" si="3"/>
        <v>74918.039999999994</v>
      </c>
    </row>
    <row r="238" spans="1:4" x14ac:dyDescent="0.25">
      <c r="A238" s="23">
        <v>235</v>
      </c>
      <c r="B238" s="24" t="s">
        <v>258</v>
      </c>
      <c r="C238" s="7">
        <v>42071.44</v>
      </c>
      <c r="D238" s="7">
        <f t="shared" si="3"/>
        <v>42071.44</v>
      </c>
    </row>
    <row r="239" spans="1:4" x14ac:dyDescent="0.25">
      <c r="A239" s="23">
        <v>236</v>
      </c>
      <c r="B239" s="24" t="s">
        <v>259</v>
      </c>
      <c r="C239" s="7">
        <v>17408.22</v>
      </c>
      <c r="D239" s="7">
        <f t="shared" si="3"/>
        <v>17408.22</v>
      </c>
    </row>
    <row r="240" spans="1:4" x14ac:dyDescent="0.25">
      <c r="A240" s="23">
        <v>237</v>
      </c>
      <c r="B240" s="24" t="s">
        <v>260</v>
      </c>
      <c r="C240" s="7">
        <v>23083.62</v>
      </c>
      <c r="D240" s="7">
        <f t="shared" si="3"/>
        <v>23083.62</v>
      </c>
    </row>
    <row r="241" spans="1:4" x14ac:dyDescent="0.25">
      <c r="A241" s="23">
        <v>238</v>
      </c>
      <c r="B241" s="24" t="s">
        <v>261</v>
      </c>
      <c r="C241" s="7">
        <v>13624.82</v>
      </c>
      <c r="D241" s="7">
        <f t="shared" si="3"/>
        <v>13624.82</v>
      </c>
    </row>
    <row r="242" spans="1:4" x14ac:dyDescent="0.25">
      <c r="A242" s="23">
        <v>239</v>
      </c>
      <c r="B242" s="24" t="s">
        <v>262</v>
      </c>
      <c r="C242" s="7">
        <v>16338.09</v>
      </c>
      <c r="D242" s="7">
        <f t="shared" si="3"/>
        <v>16338.09</v>
      </c>
    </row>
    <row r="243" spans="1:4" x14ac:dyDescent="0.25">
      <c r="A243" s="23">
        <v>240</v>
      </c>
      <c r="B243" s="24" t="s">
        <v>263</v>
      </c>
      <c r="C243" s="7">
        <v>28827.1</v>
      </c>
      <c r="D243" s="7">
        <f t="shared" si="3"/>
        <v>28827.1</v>
      </c>
    </row>
    <row r="244" spans="1:4" x14ac:dyDescent="0.25">
      <c r="A244" s="23">
        <v>241</v>
      </c>
      <c r="B244" s="24" t="s">
        <v>264</v>
      </c>
      <c r="C244" s="7">
        <v>11784.96</v>
      </c>
      <c r="D244" s="7">
        <f t="shared" si="3"/>
        <v>11784.96</v>
      </c>
    </row>
    <row r="245" spans="1:4" x14ac:dyDescent="0.25">
      <c r="A245" s="23">
        <v>242</v>
      </c>
      <c r="B245" s="24" t="s">
        <v>265</v>
      </c>
      <c r="C245" s="7">
        <v>128096.3</v>
      </c>
      <c r="D245" s="7">
        <f t="shared" si="3"/>
        <v>128096.3</v>
      </c>
    </row>
    <row r="246" spans="1:4" x14ac:dyDescent="0.25">
      <c r="A246" s="23">
        <v>243</v>
      </c>
      <c r="B246" s="24" t="s">
        <v>266</v>
      </c>
      <c r="C246" s="7">
        <v>32061.99</v>
      </c>
      <c r="D246" s="7">
        <f t="shared" si="3"/>
        <v>32061.99</v>
      </c>
    </row>
    <row r="247" spans="1:4" x14ac:dyDescent="0.25">
      <c r="A247" s="23">
        <v>244</v>
      </c>
      <c r="B247" s="24" t="s">
        <v>267</v>
      </c>
      <c r="C247" s="7">
        <v>41046.379999999997</v>
      </c>
      <c r="D247" s="7">
        <f t="shared" si="3"/>
        <v>41046.379999999997</v>
      </c>
    </row>
    <row r="248" spans="1:4" x14ac:dyDescent="0.25">
      <c r="A248" s="23">
        <v>245</v>
      </c>
      <c r="B248" s="24" t="s">
        <v>268</v>
      </c>
      <c r="C248" s="7">
        <v>13364.32</v>
      </c>
      <c r="D248" s="7">
        <f t="shared" si="3"/>
        <v>13364.32</v>
      </c>
    </row>
    <row r="249" spans="1:4" x14ac:dyDescent="0.25">
      <c r="A249" s="23">
        <v>246</v>
      </c>
      <c r="B249" s="24" t="s">
        <v>269</v>
      </c>
      <c r="C249" s="7">
        <v>6169.5</v>
      </c>
      <c r="D249" s="7">
        <f t="shared" si="3"/>
        <v>6169.5</v>
      </c>
    </row>
    <row r="250" spans="1:4" x14ac:dyDescent="0.25">
      <c r="A250" s="23">
        <v>247</v>
      </c>
      <c r="B250" s="24" t="s">
        <v>270</v>
      </c>
      <c r="C250" s="7">
        <v>24880.04</v>
      </c>
      <c r="D250" s="7">
        <f t="shared" si="3"/>
        <v>24880.04</v>
      </c>
    </row>
    <row r="251" spans="1:4" x14ac:dyDescent="0.25">
      <c r="A251" s="23">
        <v>248</v>
      </c>
      <c r="B251" s="24" t="s">
        <v>271</v>
      </c>
      <c r="C251" s="7">
        <v>208783.3</v>
      </c>
      <c r="D251" s="7">
        <f t="shared" si="3"/>
        <v>208783.3</v>
      </c>
    </row>
    <row r="252" spans="1:4" x14ac:dyDescent="0.25">
      <c r="A252" s="23">
        <v>249</v>
      </c>
      <c r="B252" s="24" t="s">
        <v>272</v>
      </c>
      <c r="C252" s="7">
        <v>40883.300000000003</v>
      </c>
      <c r="D252" s="7">
        <f t="shared" si="3"/>
        <v>40883.300000000003</v>
      </c>
    </row>
    <row r="253" spans="1:4" x14ac:dyDescent="0.25">
      <c r="A253" s="23">
        <v>250</v>
      </c>
      <c r="B253" s="24" t="s">
        <v>273</v>
      </c>
      <c r="C253" s="7">
        <v>28313.26</v>
      </c>
      <c r="D253" s="7">
        <f t="shared" si="3"/>
        <v>28313.26</v>
      </c>
    </row>
    <row r="254" spans="1:4" x14ac:dyDescent="0.25">
      <c r="A254" s="23">
        <v>251</v>
      </c>
      <c r="B254" s="24" t="s">
        <v>274</v>
      </c>
      <c r="C254" s="7">
        <v>15560.37</v>
      </c>
      <c r="D254" s="7">
        <f t="shared" si="3"/>
        <v>15560.37</v>
      </c>
    </row>
    <row r="255" spans="1:4" x14ac:dyDescent="0.25">
      <c r="A255" s="23">
        <v>252</v>
      </c>
      <c r="B255" s="24" t="s">
        <v>275</v>
      </c>
      <c r="C255" s="7">
        <v>25451.03</v>
      </c>
      <c r="D255" s="7">
        <f t="shared" si="3"/>
        <v>25451.03</v>
      </c>
    </row>
    <row r="256" spans="1:4" x14ac:dyDescent="0.25">
      <c r="A256" s="23">
        <v>253</v>
      </c>
      <c r="B256" s="24" t="s">
        <v>276</v>
      </c>
      <c r="C256" s="7">
        <v>24966.95</v>
      </c>
      <c r="D256" s="7">
        <f t="shared" si="3"/>
        <v>24966.95</v>
      </c>
    </row>
    <row r="257" spans="1:4" x14ac:dyDescent="0.25">
      <c r="A257" s="23">
        <v>254</v>
      </c>
      <c r="B257" s="24" t="s">
        <v>277</v>
      </c>
      <c r="C257" s="7">
        <v>33026.959999999999</v>
      </c>
      <c r="D257" s="7">
        <f t="shared" si="3"/>
        <v>33026.959999999999</v>
      </c>
    </row>
    <row r="258" spans="1:4" x14ac:dyDescent="0.25">
      <c r="A258" s="23">
        <v>255</v>
      </c>
      <c r="B258" s="24" t="s">
        <v>278</v>
      </c>
      <c r="C258" s="7">
        <v>20492.91</v>
      </c>
      <c r="D258" s="7">
        <f t="shared" si="3"/>
        <v>20492.91</v>
      </c>
    </row>
    <row r="259" spans="1:4" x14ac:dyDescent="0.25">
      <c r="A259" s="23">
        <v>256</v>
      </c>
      <c r="B259" s="24" t="s">
        <v>279</v>
      </c>
      <c r="C259" s="7">
        <v>4881.8900000000003</v>
      </c>
      <c r="D259" s="7">
        <f t="shared" si="3"/>
        <v>4881.8900000000003</v>
      </c>
    </row>
    <row r="260" spans="1:4" x14ac:dyDescent="0.25">
      <c r="A260" s="23">
        <v>257</v>
      </c>
      <c r="B260" s="24" t="s">
        <v>280</v>
      </c>
      <c r="C260" s="7">
        <v>12270.46</v>
      </c>
      <c r="D260" s="7">
        <f t="shared" ref="D260:D323" si="4">SUM(C260:C260)</f>
        <v>12270.46</v>
      </c>
    </row>
    <row r="261" spans="1:4" x14ac:dyDescent="0.25">
      <c r="A261" s="23">
        <v>258</v>
      </c>
      <c r="B261" s="24" t="s">
        <v>281</v>
      </c>
      <c r="C261" s="7">
        <v>16859.080000000002</v>
      </c>
      <c r="D261" s="7">
        <f t="shared" si="4"/>
        <v>16859.080000000002</v>
      </c>
    </row>
    <row r="262" spans="1:4" x14ac:dyDescent="0.25">
      <c r="A262" s="23">
        <v>259</v>
      </c>
      <c r="B262" s="24" t="s">
        <v>282</v>
      </c>
      <c r="C262" s="7">
        <v>21980.06</v>
      </c>
      <c r="D262" s="7">
        <f t="shared" si="4"/>
        <v>21980.06</v>
      </c>
    </row>
    <row r="263" spans="1:4" x14ac:dyDescent="0.25">
      <c r="A263" s="23">
        <v>260</v>
      </c>
      <c r="B263" s="24" t="s">
        <v>283</v>
      </c>
      <c r="C263" s="7">
        <v>22813.83</v>
      </c>
      <c r="D263" s="7">
        <f t="shared" si="4"/>
        <v>22813.83</v>
      </c>
    </row>
    <row r="264" spans="1:4" x14ac:dyDescent="0.25">
      <c r="A264" s="23">
        <v>261</v>
      </c>
      <c r="B264" s="24" t="s">
        <v>284</v>
      </c>
      <c r="C264" s="7">
        <v>78766.720000000001</v>
      </c>
      <c r="D264" s="7">
        <f t="shared" si="4"/>
        <v>78766.720000000001</v>
      </c>
    </row>
    <row r="265" spans="1:4" x14ac:dyDescent="0.25">
      <c r="A265" s="23">
        <v>262</v>
      </c>
      <c r="B265" s="24" t="s">
        <v>285</v>
      </c>
      <c r="C265" s="7">
        <v>15450.42</v>
      </c>
      <c r="D265" s="7">
        <f t="shared" si="4"/>
        <v>15450.42</v>
      </c>
    </row>
    <row r="266" spans="1:4" x14ac:dyDescent="0.25">
      <c r="A266" s="23">
        <v>263</v>
      </c>
      <c r="B266" s="24" t="s">
        <v>286</v>
      </c>
      <c r="C266" s="7">
        <v>39953.14</v>
      </c>
      <c r="D266" s="7">
        <f t="shared" si="4"/>
        <v>39953.14</v>
      </c>
    </row>
    <row r="267" spans="1:4" x14ac:dyDescent="0.25">
      <c r="A267" s="23">
        <v>264</v>
      </c>
      <c r="B267" s="24" t="s">
        <v>287</v>
      </c>
      <c r="C267" s="7">
        <v>23038.19</v>
      </c>
      <c r="D267" s="7">
        <f t="shared" si="4"/>
        <v>23038.19</v>
      </c>
    </row>
    <row r="268" spans="1:4" x14ac:dyDescent="0.25">
      <c r="A268" s="23">
        <v>265</v>
      </c>
      <c r="B268" s="24" t="s">
        <v>288</v>
      </c>
      <c r="C268" s="7">
        <v>82189.84</v>
      </c>
      <c r="D268" s="7">
        <f t="shared" si="4"/>
        <v>82189.84</v>
      </c>
    </row>
    <row r="269" spans="1:4" x14ac:dyDescent="0.25">
      <c r="A269" s="23">
        <v>266</v>
      </c>
      <c r="B269" s="24" t="s">
        <v>289</v>
      </c>
      <c r="C269" s="7">
        <v>94101.28</v>
      </c>
      <c r="D269" s="7">
        <f t="shared" si="4"/>
        <v>94101.28</v>
      </c>
    </row>
    <row r="270" spans="1:4" x14ac:dyDescent="0.25">
      <c r="A270" s="23">
        <v>267</v>
      </c>
      <c r="B270" s="24" t="s">
        <v>290</v>
      </c>
      <c r="C270" s="7">
        <v>3155.05</v>
      </c>
      <c r="D270" s="7">
        <f t="shared" si="4"/>
        <v>3155.05</v>
      </c>
    </row>
    <row r="271" spans="1:4" x14ac:dyDescent="0.25">
      <c r="A271" s="23">
        <v>268</v>
      </c>
      <c r="B271" s="24" t="s">
        <v>291</v>
      </c>
      <c r="C271" s="7">
        <v>21709.01</v>
      </c>
      <c r="D271" s="7">
        <f t="shared" si="4"/>
        <v>21709.01</v>
      </c>
    </row>
    <row r="272" spans="1:4" x14ac:dyDescent="0.25">
      <c r="A272" s="23">
        <v>269</v>
      </c>
      <c r="B272" s="24" t="s">
        <v>292</v>
      </c>
      <c r="C272" s="7">
        <v>45785.03</v>
      </c>
      <c r="D272" s="7">
        <f t="shared" si="4"/>
        <v>45785.03</v>
      </c>
    </row>
    <row r="273" spans="1:4" x14ac:dyDescent="0.25">
      <c r="A273" s="23">
        <v>270</v>
      </c>
      <c r="B273" s="24" t="s">
        <v>293</v>
      </c>
      <c r="C273" s="7">
        <v>16750.939999999999</v>
      </c>
      <c r="D273" s="7">
        <f t="shared" si="4"/>
        <v>16750.939999999999</v>
      </c>
    </row>
    <row r="274" spans="1:4" x14ac:dyDescent="0.25">
      <c r="A274" s="23">
        <v>271</v>
      </c>
      <c r="B274" s="24" t="s">
        <v>294</v>
      </c>
      <c r="C274" s="7">
        <v>32488.799999999999</v>
      </c>
      <c r="D274" s="7">
        <f t="shared" si="4"/>
        <v>32488.799999999999</v>
      </c>
    </row>
    <row r="275" spans="1:4" x14ac:dyDescent="0.25">
      <c r="A275" s="23">
        <v>272</v>
      </c>
      <c r="B275" s="24" t="s">
        <v>295</v>
      </c>
      <c r="C275" s="7">
        <v>72675.539999999994</v>
      </c>
      <c r="D275" s="7">
        <f t="shared" si="4"/>
        <v>72675.539999999994</v>
      </c>
    </row>
    <row r="276" spans="1:4" x14ac:dyDescent="0.25">
      <c r="A276" s="23">
        <v>273</v>
      </c>
      <c r="B276" s="24" t="s">
        <v>296</v>
      </c>
      <c r="C276" s="7">
        <v>44379.8</v>
      </c>
      <c r="D276" s="7">
        <f t="shared" si="4"/>
        <v>44379.8</v>
      </c>
    </row>
    <row r="277" spans="1:4" x14ac:dyDescent="0.25">
      <c r="A277" s="23">
        <v>274</v>
      </c>
      <c r="B277" s="24" t="s">
        <v>297</v>
      </c>
      <c r="C277" s="7">
        <v>21865.74</v>
      </c>
      <c r="D277" s="7">
        <f t="shared" si="4"/>
        <v>21865.74</v>
      </c>
    </row>
    <row r="278" spans="1:4" x14ac:dyDescent="0.25">
      <c r="A278" s="23">
        <v>275</v>
      </c>
      <c r="B278" s="24" t="s">
        <v>298</v>
      </c>
      <c r="C278" s="7">
        <v>76637.759999999995</v>
      </c>
      <c r="D278" s="7">
        <f t="shared" si="4"/>
        <v>76637.759999999995</v>
      </c>
    </row>
    <row r="279" spans="1:4" x14ac:dyDescent="0.25">
      <c r="A279" s="23">
        <v>276</v>
      </c>
      <c r="B279" s="24" t="s">
        <v>299</v>
      </c>
      <c r="C279" s="7">
        <v>7353.47</v>
      </c>
      <c r="D279" s="7">
        <f t="shared" si="4"/>
        <v>7353.47</v>
      </c>
    </row>
    <row r="280" spans="1:4" x14ac:dyDescent="0.25">
      <c r="A280" s="23">
        <v>277</v>
      </c>
      <c r="B280" s="24" t="s">
        <v>300</v>
      </c>
      <c r="C280" s="7">
        <v>137283.18</v>
      </c>
      <c r="D280" s="7">
        <f t="shared" si="4"/>
        <v>137283.18</v>
      </c>
    </row>
    <row r="281" spans="1:4" x14ac:dyDescent="0.25">
      <c r="A281" s="23">
        <v>278</v>
      </c>
      <c r="B281" s="24" t="s">
        <v>301</v>
      </c>
      <c r="C281" s="7">
        <v>463036.47</v>
      </c>
      <c r="D281" s="7">
        <f t="shared" si="4"/>
        <v>463036.47</v>
      </c>
    </row>
    <row r="282" spans="1:4" x14ac:dyDescent="0.25">
      <c r="A282" s="23">
        <v>279</v>
      </c>
      <c r="B282" s="24" t="s">
        <v>302</v>
      </c>
      <c r="C282" s="7">
        <v>35009.94</v>
      </c>
      <c r="D282" s="7">
        <f t="shared" si="4"/>
        <v>35009.94</v>
      </c>
    </row>
    <row r="283" spans="1:4" x14ac:dyDescent="0.25">
      <c r="A283" s="23">
        <v>280</v>
      </c>
      <c r="B283" s="24" t="s">
        <v>303</v>
      </c>
      <c r="C283" s="7">
        <v>33270.11</v>
      </c>
      <c r="D283" s="7">
        <f t="shared" si="4"/>
        <v>33270.11</v>
      </c>
    </row>
    <row r="284" spans="1:4" x14ac:dyDescent="0.25">
      <c r="A284" s="23">
        <v>281</v>
      </c>
      <c r="B284" s="24" t="s">
        <v>304</v>
      </c>
      <c r="C284" s="7">
        <v>4823.3500000000004</v>
      </c>
      <c r="D284" s="7">
        <f t="shared" si="4"/>
        <v>4823.3500000000004</v>
      </c>
    </row>
    <row r="285" spans="1:4" x14ac:dyDescent="0.25">
      <c r="A285" s="23">
        <v>282</v>
      </c>
      <c r="B285" s="24" t="s">
        <v>305</v>
      </c>
      <c r="C285" s="7">
        <v>7007.32</v>
      </c>
      <c r="D285" s="7">
        <f t="shared" si="4"/>
        <v>7007.32</v>
      </c>
    </row>
    <row r="286" spans="1:4" x14ac:dyDescent="0.25">
      <c r="A286" s="23">
        <v>283</v>
      </c>
      <c r="B286" s="24" t="s">
        <v>306</v>
      </c>
      <c r="C286" s="7">
        <v>27068.25</v>
      </c>
      <c r="D286" s="7">
        <f t="shared" si="4"/>
        <v>27068.25</v>
      </c>
    </row>
    <row r="287" spans="1:4" x14ac:dyDescent="0.25">
      <c r="A287" s="23">
        <v>284</v>
      </c>
      <c r="B287" s="24" t="s">
        <v>307</v>
      </c>
      <c r="C287" s="7">
        <v>47400.73</v>
      </c>
      <c r="D287" s="7">
        <f t="shared" si="4"/>
        <v>47400.73</v>
      </c>
    </row>
    <row r="288" spans="1:4" x14ac:dyDescent="0.25">
      <c r="A288" s="23">
        <v>285</v>
      </c>
      <c r="B288" s="24" t="s">
        <v>308</v>
      </c>
      <c r="C288" s="7">
        <v>40739.79</v>
      </c>
      <c r="D288" s="7">
        <f t="shared" si="4"/>
        <v>40739.79</v>
      </c>
    </row>
    <row r="289" spans="1:4" x14ac:dyDescent="0.25">
      <c r="A289" s="23">
        <v>286</v>
      </c>
      <c r="B289" s="24" t="s">
        <v>309</v>
      </c>
      <c r="C289" s="7">
        <v>31291.08</v>
      </c>
      <c r="D289" s="7">
        <f t="shared" si="4"/>
        <v>31291.08</v>
      </c>
    </row>
    <row r="290" spans="1:4" x14ac:dyDescent="0.25">
      <c r="A290" s="23">
        <v>287</v>
      </c>
      <c r="B290" s="24" t="s">
        <v>310</v>
      </c>
      <c r="C290" s="7">
        <v>27228.15</v>
      </c>
      <c r="D290" s="7">
        <f t="shared" si="4"/>
        <v>27228.15</v>
      </c>
    </row>
    <row r="291" spans="1:4" x14ac:dyDescent="0.25">
      <c r="A291" s="23">
        <v>288</v>
      </c>
      <c r="B291" s="24" t="s">
        <v>311</v>
      </c>
      <c r="C291" s="7">
        <v>14489.84</v>
      </c>
      <c r="D291" s="7">
        <f t="shared" si="4"/>
        <v>14489.84</v>
      </c>
    </row>
    <row r="292" spans="1:4" x14ac:dyDescent="0.25">
      <c r="A292" s="23">
        <v>289</v>
      </c>
      <c r="B292" s="24" t="s">
        <v>312</v>
      </c>
      <c r="C292" s="7">
        <v>12527.98</v>
      </c>
      <c r="D292" s="7">
        <f t="shared" si="4"/>
        <v>12527.98</v>
      </c>
    </row>
    <row r="293" spans="1:4" x14ac:dyDescent="0.25">
      <c r="A293" s="23">
        <v>290</v>
      </c>
      <c r="B293" s="24" t="s">
        <v>313</v>
      </c>
      <c r="C293" s="7">
        <v>13269.66</v>
      </c>
      <c r="D293" s="7">
        <f t="shared" si="4"/>
        <v>13269.66</v>
      </c>
    </row>
    <row r="294" spans="1:4" x14ac:dyDescent="0.25">
      <c r="A294" s="23">
        <v>291</v>
      </c>
      <c r="B294" s="24" t="s">
        <v>314</v>
      </c>
      <c r="C294" s="7">
        <v>44238.04</v>
      </c>
      <c r="D294" s="7">
        <f t="shared" si="4"/>
        <v>44238.04</v>
      </c>
    </row>
    <row r="295" spans="1:4" x14ac:dyDescent="0.25">
      <c r="A295" s="23">
        <v>292</v>
      </c>
      <c r="B295" s="24" t="s">
        <v>315</v>
      </c>
      <c r="C295" s="7">
        <v>19426.009999999998</v>
      </c>
      <c r="D295" s="7">
        <f t="shared" si="4"/>
        <v>19426.009999999998</v>
      </c>
    </row>
    <row r="296" spans="1:4" x14ac:dyDescent="0.25">
      <c r="A296" s="23">
        <v>293</v>
      </c>
      <c r="B296" s="24" t="s">
        <v>316</v>
      </c>
      <c r="C296" s="7">
        <v>370847.18</v>
      </c>
      <c r="D296" s="7">
        <f t="shared" si="4"/>
        <v>370847.18</v>
      </c>
    </row>
    <row r="297" spans="1:4" x14ac:dyDescent="0.25">
      <c r="A297" s="23">
        <v>294</v>
      </c>
      <c r="B297" s="24" t="s">
        <v>317</v>
      </c>
      <c r="C297" s="7">
        <v>108210.42</v>
      </c>
      <c r="D297" s="7">
        <f t="shared" si="4"/>
        <v>108210.42</v>
      </c>
    </row>
    <row r="298" spans="1:4" x14ac:dyDescent="0.25">
      <c r="A298" s="23">
        <v>295</v>
      </c>
      <c r="B298" s="24" t="s">
        <v>318</v>
      </c>
      <c r="C298" s="7">
        <v>165477.24</v>
      </c>
      <c r="D298" s="7">
        <f t="shared" si="4"/>
        <v>165477.24</v>
      </c>
    </row>
    <row r="299" spans="1:4" x14ac:dyDescent="0.25">
      <c r="A299" s="23">
        <v>296</v>
      </c>
      <c r="B299" s="24" t="s">
        <v>319</v>
      </c>
      <c r="C299" s="7">
        <v>11343.45</v>
      </c>
      <c r="D299" s="7">
        <f t="shared" si="4"/>
        <v>11343.45</v>
      </c>
    </row>
    <row r="300" spans="1:4" x14ac:dyDescent="0.25">
      <c r="A300" s="23">
        <v>297</v>
      </c>
      <c r="B300" s="24" t="s">
        <v>320</v>
      </c>
      <c r="C300" s="7">
        <v>30518.52</v>
      </c>
      <c r="D300" s="7">
        <f t="shared" si="4"/>
        <v>30518.52</v>
      </c>
    </row>
    <row r="301" spans="1:4" x14ac:dyDescent="0.25">
      <c r="A301" s="23">
        <v>298</v>
      </c>
      <c r="B301" s="24" t="s">
        <v>321</v>
      </c>
      <c r="C301" s="7">
        <v>214708.14</v>
      </c>
      <c r="D301" s="7">
        <f t="shared" si="4"/>
        <v>214708.14</v>
      </c>
    </row>
    <row r="302" spans="1:4" x14ac:dyDescent="0.25">
      <c r="A302" s="23">
        <v>299</v>
      </c>
      <c r="B302" s="24" t="s">
        <v>322</v>
      </c>
      <c r="C302" s="7">
        <v>12860.5</v>
      </c>
      <c r="D302" s="7">
        <f t="shared" si="4"/>
        <v>12860.5</v>
      </c>
    </row>
    <row r="303" spans="1:4" x14ac:dyDescent="0.25">
      <c r="A303" s="23">
        <v>300</v>
      </c>
      <c r="B303" s="24" t="s">
        <v>323</v>
      </c>
      <c r="C303" s="7">
        <v>76640.3</v>
      </c>
      <c r="D303" s="7">
        <f t="shared" si="4"/>
        <v>76640.3</v>
      </c>
    </row>
    <row r="304" spans="1:4" x14ac:dyDescent="0.25">
      <c r="A304" s="23">
        <v>301</v>
      </c>
      <c r="B304" s="24" t="s">
        <v>324</v>
      </c>
      <c r="C304" s="7">
        <v>34501.43</v>
      </c>
      <c r="D304" s="7">
        <f t="shared" si="4"/>
        <v>34501.43</v>
      </c>
    </row>
    <row r="305" spans="1:4" x14ac:dyDescent="0.25">
      <c r="A305" s="23">
        <v>302</v>
      </c>
      <c r="B305" s="24" t="s">
        <v>325</v>
      </c>
      <c r="C305" s="7">
        <v>48479.96</v>
      </c>
      <c r="D305" s="7">
        <f t="shared" si="4"/>
        <v>48479.96</v>
      </c>
    </row>
    <row r="306" spans="1:4" x14ac:dyDescent="0.25">
      <c r="A306" s="23">
        <v>303</v>
      </c>
      <c r="B306" s="24" t="s">
        <v>326</v>
      </c>
      <c r="C306" s="7">
        <v>20729.93</v>
      </c>
      <c r="D306" s="7">
        <f t="shared" si="4"/>
        <v>20729.93</v>
      </c>
    </row>
    <row r="307" spans="1:4" x14ac:dyDescent="0.25">
      <c r="A307" s="23">
        <v>304</v>
      </c>
      <c r="B307" s="24" t="s">
        <v>327</v>
      </c>
      <c r="C307" s="7">
        <v>9832.6200000000008</v>
      </c>
      <c r="D307" s="7">
        <f t="shared" si="4"/>
        <v>9832.6200000000008</v>
      </c>
    </row>
    <row r="308" spans="1:4" x14ac:dyDescent="0.25">
      <c r="A308" s="23">
        <v>305</v>
      </c>
      <c r="B308" s="24" t="s">
        <v>328</v>
      </c>
      <c r="C308" s="7">
        <v>74823.06</v>
      </c>
      <c r="D308" s="7">
        <f t="shared" si="4"/>
        <v>74823.06</v>
      </c>
    </row>
    <row r="309" spans="1:4" x14ac:dyDescent="0.25">
      <c r="A309" s="23">
        <v>306</v>
      </c>
      <c r="B309" s="24" t="s">
        <v>329</v>
      </c>
      <c r="C309" s="7">
        <v>48732.959999999999</v>
      </c>
      <c r="D309" s="7">
        <f t="shared" si="4"/>
        <v>48732.959999999999</v>
      </c>
    </row>
    <row r="310" spans="1:4" x14ac:dyDescent="0.25">
      <c r="A310" s="23">
        <v>307</v>
      </c>
      <c r="B310" s="24" t="s">
        <v>330</v>
      </c>
      <c r="C310" s="7">
        <v>149716.06</v>
      </c>
      <c r="D310" s="7">
        <f t="shared" si="4"/>
        <v>149716.06</v>
      </c>
    </row>
    <row r="311" spans="1:4" x14ac:dyDescent="0.25">
      <c r="A311" s="23">
        <v>308</v>
      </c>
      <c r="B311" s="24" t="s">
        <v>331</v>
      </c>
      <c r="C311" s="7">
        <v>52206.51</v>
      </c>
      <c r="D311" s="7">
        <f t="shared" si="4"/>
        <v>52206.51</v>
      </c>
    </row>
    <row r="312" spans="1:4" x14ac:dyDescent="0.25">
      <c r="A312" s="23">
        <v>309</v>
      </c>
      <c r="B312" s="24" t="s">
        <v>332</v>
      </c>
      <c r="C312" s="7">
        <v>107955.18</v>
      </c>
      <c r="D312" s="7">
        <f t="shared" si="4"/>
        <v>107955.18</v>
      </c>
    </row>
    <row r="313" spans="1:4" x14ac:dyDescent="0.25">
      <c r="A313" s="23">
        <v>310</v>
      </c>
      <c r="B313" s="24" t="s">
        <v>333</v>
      </c>
      <c r="C313" s="7">
        <v>165858.81</v>
      </c>
      <c r="D313" s="7">
        <f t="shared" si="4"/>
        <v>165858.81</v>
      </c>
    </row>
    <row r="314" spans="1:4" x14ac:dyDescent="0.25">
      <c r="A314" s="23">
        <v>311</v>
      </c>
      <c r="B314" s="24" t="s">
        <v>334</v>
      </c>
      <c r="C314" s="7">
        <v>6056.91</v>
      </c>
      <c r="D314" s="7">
        <f t="shared" si="4"/>
        <v>6056.91</v>
      </c>
    </row>
    <row r="315" spans="1:4" x14ac:dyDescent="0.25">
      <c r="A315" s="23">
        <v>312</v>
      </c>
      <c r="B315" s="24" t="s">
        <v>335</v>
      </c>
      <c r="C315" s="7">
        <v>130135.45</v>
      </c>
      <c r="D315" s="7">
        <f t="shared" si="4"/>
        <v>130135.45</v>
      </c>
    </row>
    <row r="316" spans="1:4" x14ac:dyDescent="0.25">
      <c r="A316" s="23">
        <v>313</v>
      </c>
      <c r="B316" s="24" t="s">
        <v>336</v>
      </c>
      <c r="C316" s="7">
        <v>7950.65</v>
      </c>
      <c r="D316" s="7">
        <f t="shared" si="4"/>
        <v>7950.65</v>
      </c>
    </row>
    <row r="317" spans="1:4" x14ac:dyDescent="0.25">
      <c r="A317" s="23">
        <v>314</v>
      </c>
      <c r="B317" s="24" t="s">
        <v>337</v>
      </c>
      <c r="C317" s="7">
        <v>24919.65</v>
      </c>
      <c r="D317" s="7">
        <f t="shared" si="4"/>
        <v>24919.65</v>
      </c>
    </row>
    <row r="318" spans="1:4" x14ac:dyDescent="0.25">
      <c r="A318" s="23">
        <v>315</v>
      </c>
      <c r="B318" s="24" t="s">
        <v>338</v>
      </c>
      <c r="C318" s="7">
        <v>20616.900000000001</v>
      </c>
      <c r="D318" s="7">
        <f t="shared" si="4"/>
        <v>20616.900000000001</v>
      </c>
    </row>
    <row r="319" spans="1:4" x14ac:dyDescent="0.25">
      <c r="A319" s="23">
        <v>316</v>
      </c>
      <c r="B319" s="24" t="s">
        <v>339</v>
      </c>
      <c r="C319" s="7">
        <v>12453.58</v>
      </c>
      <c r="D319" s="7">
        <f t="shared" si="4"/>
        <v>12453.58</v>
      </c>
    </row>
    <row r="320" spans="1:4" x14ac:dyDescent="0.25">
      <c r="A320" s="23">
        <v>317</v>
      </c>
      <c r="B320" s="24" t="s">
        <v>340</v>
      </c>
      <c r="C320" s="7">
        <v>14923.95</v>
      </c>
      <c r="D320" s="7">
        <f t="shared" si="4"/>
        <v>14923.95</v>
      </c>
    </row>
    <row r="321" spans="1:4" x14ac:dyDescent="0.25">
      <c r="A321" s="23">
        <v>318</v>
      </c>
      <c r="B321" s="24" t="s">
        <v>341</v>
      </c>
      <c r="C321" s="7">
        <v>2002942.03</v>
      </c>
      <c r="D321" s="7">
        <f t="shared" si="4"/>
        <v>2002942.03</v>
      </c>
    </row>
    <row r="322" spans="1:4" x14ac:dyDescent="0.25">
      <c r="A322" s="23">
        <v>319</v>
      </c>
      <c r="B322" s="24" t="s">
        <v>342</v>
      </c>
      <c r="C322" s="7">
        <v>9841.49</v>
      </c>
      <c r="D322" s="7">
        <f t="shared" si="4"/>
        <v>9841.49</v>
      </c>
    </row>
    <row r="323" spans="1:4" x14ac:dyDescent="0.25">
      <c r="A323" s="23">
        <v>320</v>
      </c>
      <c r="B323" s="24" t="s">
        <v>343</v>
      </c>
      <c r="C323" s="7">
        <v>7145.15</v>
      </c>
      <c r="D323" s="7">
        <f t="shared" si="4"/>
        <v>7145.15</v>
      </c>
    </row>
    <row r="324" spans="1:4" x14ac:dyDescent="0.25">
      <c r="A324" s="23">
        <v>321</v>
      </c>
      <c r="B324" s="24" t="s">
        <v>344</v>
      </c>
      <c r="C324" s="7">
        <v>12006.56</v>
      </c>
      <c r="D324" s="7">
        <f t="shared" ref="D324:D387" si="5">SUM(C324:C324)</f>
        <v>12006.56</v>
      </c>
    </row>
    <row r="325" spans="1:4" x14ac:dyDescent="0.25">
      <c r="A325" s="23">
        <v>322</v>
      </c>
      <c r="B325" s="24" t="s">
        <v>345</v>
      </c>
      <c r="C325" s="7">
        <v>7934.47</v>
      </c>
      <c r="D325" s="7">
        <f t="shared" si="5"/>
        <v>7934.47</v>
      </c>
    </row>
    <row r="326" spans="1:4" x14ac:dyDescent="0.25">
      <c r="A326" s="23">
        <v>323</v>
      </c>
      <c r="B326" s="24" t="s">
        <v>346</v>
      </c>
      <c r="C326" s="7">
        <v>24265.73</v>
      </c>
      <c r="D326" s="7">
        <f t="shared" si="5"/>
        <v>24265.73</v>
      </c>
    </row>
    <row r="327" spans="1:4" x14ac:dyDescent="0.25">
      <c r="A327" s="23">
        <v>324</v>
      </c>
      <c r="B327" s="24" t="s">
        <v>347</v>
      </c>
      <c r="C327" s="7">
        <v>704414.41</v>
      </c>
      <c r="D327" s="7">
        <f t="shared" si="5"/>
        <v>704414.41</v>
      </c>
    </row>
    <row r="328" spans="1:4" x14ac:dyDescent="0.25">
      <c r="A328" s="23">
        <v>325</v>
      </c>
      <c r="B328" s="24" t="s">
        <v>348</v>
      </c>
      <c r="C328" s="7">
        <v>127426.63</v>
      </c>
      <c r="D328" s="7">
        <f t="shared" si="5"/>
        <v>127426.63</v>
      </c>
    </row>
    <row r="329" spans="1:4" x14ac:dyDescent="0.25">
      <c r="A329" s="23">
        <v>326</v>
      </c>
      <c r="B329" s="24" t="s">
        <v>349</v>
      </c>
      <c r="C329" s="7">
        <v>50994.37</v>
      </c>
      <c r="D329" s="7">
        <f t="shared" si="5"/>
        <v>50994.37</v>
      </c>
    </row>
    <row r="330" spans="1:4" x14ac:dyDescent="0.25">
      <c r="A330" s="23">
        <v>327</v>
      </c>
      <c r="B330" s="24" t="s">
        <v>350</v>
      </c>
      <c r="C330" s="7">
        <v>262984.8</v>
      </c>
      <c r="D330" s="7">
        <f t="shared" si="5"/>
        <v>262984.8</v>
      </c>
    </row>
    <row r="331" spans="1:4" x14ac:dyDescent="0.25">
      <c r="A331" s="23">
        <v>328</v>
      </c>
      <c r="B331" s="24" t="s">
        <v>351</v>
      </c>
      <c r="C331" s="7">
        <v>15036.97</v>
      </c>
      <c r="D331" s="7">
        <f t="shared" si="5"/>
        <v>15036.97</v>
      </c>
    </row>
    <row r="332" spans="1:4" x14ac:dyDescent="0.25">
      <c r="A332" s="23">
        <v>329</v>
      </c>
      <c r="B332" s="24" t="s">
        <v>352</v>
      </c>
      <c r="C332" s="7">
        <v>13651.39</v>
      </c>
      <c r="D332" s="7">
        <f t="shared" si="5"/>
        <v>13651.39</v>
      </c>
    </row>
    <row r="333" spans="1:4" x14ac:dyDescent="0.25">
      <c r="A333" s="23">
        <v>330</v>
      </c>
      <c r="B333" s="24" t="s">
        <v>353</v>
      </c>
      <c r="C333" s="7">
        <v>45899.33</v>
      </c>
      <c r="D333" s="7">
        <f t="shared" si="5"/>
        <v>45899.33</v>
      </c>
    </row>
    <row r="334" spans="1:4" x14ac:dyDescent="0.25">
      <c r="A334" s="23">
        <v>331</v>
      </c>
      <c r="B334" s="24" t="s">
        <v>354</v>
      </c>
      <c r="C334" s="7">
        <v>18980</v>
      </c>
      <c r="D334" s="7">
        <f t="shared" si="5"/>
        <v>18980</v>
      </c>
    </row>
    <row r="335" spans="1:4" x14ac:dyDescent="0.25">
      <c r="A335" s="23">
        <v>332</v>
      </c>
      <c r="B335" s="24" t="s">
        <v>355</v>
      </c>
      <c r="C335" s="7">
        <v>4666.26</v>
      </c>
      <c r="D335" s="7">
        <f t="shared" si="5"/>
        <v>4666.26</v>
      </c>
    </row>
    <row r="336" spans="1:4" x14ac:dyDescent="0.25">
      <c r="A336" s="23">
        <v>333</v>
      </c>
      <c r="B336" s="24" t="s">
        <v>356</v>
      </c>
      <c r="C336" s="7">
        <v>166296.03</v>
      </c>
      <c r="D336" s="7">
        <f t="shared" si="5"/>
        <v>166296.03</v>
      </c>
    </row>
    <row r="337" spans="1:4" x14ac:dyDescent="0.25">
      <c r="A337" s="23">
        <v>334</v>
      </c>
      <c r="B337" s="24" t="s">
        <v>357</v>
      </c>
      <c r="C337" s="7">
        <v>510155.65</v>
      </c>
      <c r="D337" s="7">
        <f t="shared" si="5"/>
        <v>510155.65</v>
      </c>
    </row>
    <row r="338" spans="1:4" x14ac:dyDescent="0.25">
      <c r="A338" s="23">
        <v>335</v>
      </c>
      <c r="B338" s="24" t="s">
        <v>358</v>
      </c>
      <c r="C338" s="7">
        <v>11557.3</v>
      </c>
      <c r="D338" s="7">
        <f t="shared" si="5"/>
        <v>11557.3</v>
      </c>
    </row>
    <row r="339" spans="1:4" x14ac:dyDescent="0.25">
      <c r="A339" s="23">
        <v>336</v>
      </c>
      <c r="B339" s="24" t="s">
        <v>359</v>
      </c>
      <c r="C339" s="7">
        <v>46631.9</v>
      </c>
      <c r="D339" s="7">
        <f t="shared" si="5"/>
        <v>46631.9</v>
      </c>
    </row>
    <row r="340" spans="1:4" x14ac:dyDescent="0.25">
      <c r="A340" s="23">
        <v>337</v>
      </c>
      <c r="B340" s="24" t="s">
        <v>360</v>
      </c>
      <c r="C340" s="7">
        <v>94358.42</v>
      </c>
      <c r="D340" s="7">
        <f t="shared" si="5"/>
        <v>94358.42</v>
      </c>
    </row>
    <row r="341" spans="1:4" x14ac:dyDescent="0.25">
      <c r="A341" s="23">
        <v>338</v>
      </c>
      <c r="B341" s="24" t="s">
        <v>361</v>
      </c>
      <c r="C341" s="7">
        <v>204736.62</v>
      </c>
      <c r="D341" s="7">
        <f t="shared" si="5"/>
        <v>204736.62</v>
      </c>
    </row>
    <row r="342" spans="1:4" x14ac:dyDescent="0.25">
      <c r="A342" s="23">
        <v>339</v>
      </c>
      <c r="B342" s="24" t="s">
        <v>362</v>
      </c>
      <c r="C342" s="7">
        <v>51179.98</v>
      </c>
      <c r="D342" s="7">
        <f t="shared" si="5"/>
        <v>51179.98</v>
      </c>
    </row>
    <row r="343" spans="1:4" x14ac:dyDescent="0.25">
      <c r="A343" s="23">
        <v>340</v>
      </c>
      <c r="B343" s="24" t="s">
        <v>363</v>
      </c>
      <c r="C343" s="7">
        <v>17692.919999999998</v>
      </c>
      <c r="D343" s="7">
        <f t="shared" si="5"/>
        <v>17692.919999999998</v>
      </c>
    </row>
    <row r="344" spans="1:4" x14ac:dyDescent="0.25">
      <c r="A344" s="23">
        <v>341</v>
      </c>
      <c r="B344" s="24" t="s">
        <v>364</v>
      </c>
      <c r="C344" s="7">
        <v>6343.93</v>
      </c>
      <c r="D344" s="7">
        <f t="shared" si="5"/>
        <v>6343.93</v>
      </c>
    </row>
    <row r="345" spans="1:4" x14ac:dyDescent="0.25">
      <c r="A345" s="23">
        <v>342</v>
      </c>
      <c r="B345" s="24" t="s">
        <v>365</v>
      </c>
      <c r="C345" s="7">
        <v>87797.18</v>
      </c>
      <c r="D345" s="7">
        <f t="shared" si="5"/>
        <v>87797.18</v>
      </c>
    </row>
    <row r="346" spans="1:4" x14ac:dyDescent="0.25">
      <c r="A346" s="23">
        <v>343</v>
      </c>
      <c r="B346" s="24" t="s">
        <v>366</v>
      </c>
      <c r="C346" s="7">
        <v>28571.62</v>
      </c>
      <c r="D346" s="7">
        <f t="shared" si="5"/>
        <v>28571.62</v>
      </c>
    </row>
    <row r="347" spans="1:4" x14ac:dyDescent="0.25">
      <c r="A347" s="23">
        <v>344</v>
      </c>
      <c r="B347" s="24" t="s">
        <v>367</v>
      </c>
      <c r="C347" s="7">
        <v>32460.93</v>
      </c>
      <c r="D347" s="7">
        <f t="shared" si="5"/>
        <v>32460.93</v>
      </c>
    </row>
    <row r="348" spans="1:4" x14ac:dyDescent="0.25">
      <c r="A348" s="23">
        <v>345</v>
      </c>
      <c r="B348" s="24" t="s">
        <v>368</v>
      </c>
      <c r="C348" s="7">
        <v>43069.74</v>
      </c>
      <c r="D348" s="7">
        <f t="shared" si="5"/>
        <v>43069.74</v>
      </c>
    </row>
    <row r="349" spans="1:4" x14ac:dyDescent="0.25">
      <c r="A349" s="23">
        <v>346</v>
      </c>
      <c r="B349" s="24" t="s">
        <v>369</v>
      </c>
      <c r="C349" s="7">
        <v>32142.11</v>
      </c>
      <c r="D349" s="7">
        <f t="shared" si="5"/>
        <v>32142.11</v>
      </c>
    </row>
    <row r="350" spans="1:4" x14ac:dyDescent="0.25">
      <c r="A350" s="23">
        <v>347</v>
      </c>
      <c r="B350" s="24" t="s">
        <v>370</v>
      </c>
      <c r="C350" s="7">
        <v>45141.23</v>
      </c>
      <c r="D350" s="7">
        <f t="shared" si="5"/>
        <v>45141.23</v>
      </c>
    </row>
    <row r="351" spans="1:4" x14ac:dyDescent="0.25">
      <c r="A351" s="23">
        <v>348</v>
      </c>
      <c r="B351" s="24" t="s">
        <v>371</v>
      </c>
      <c r="C351" s="7">
        <v>108951.13</v>
      </c>
      <c r="D351" s="7">
        <f t="shared" si="5"/>
        <v>108951.13</v>
      </c>
    </row>
    <row r="352" spans="1:4" x14ac:dyDescent="0.25">
      <c r="A352" s="23">
        <v>349</v>
      </c>
      <c r="B352" s="24" t="s">
        <v>372</v>
      </c>
      <c r="C352" s="7">
        <v>28747.02</v>
      </c>
      <c r="D352" s="7">
        <f t="shared" si="5"/>
        <v>28747.02</v>
      </c>
    </row>
    <row r="353" spans="1:4" x14ac:dyDescent="0.25">
      <c r="A353" s="23">
        <v>350</v>
      </c>
      <c r="B353" s="24" t="s">
        <v>373</v>
      </c>
      <c r="C353" s="7">
        <v>439318.5</v>
      </c>
      <c r="D353" s="7">
        <f t="shared" si="5"/>
        <v>439318.5</v>
      </c>
    </row>
    <row r="354" spans="1:4" x14ac:dyDescent="0.25">
      <c r="A354" s="23">
        <v>351</v>
      </c>
      <c r="B354" s="24" t="s">
        <v>374</v>
      </c>
      <c r="C354" s="7">
        <v>30227.49</v>
      </c>
      <c r="D354" s="7">
        <f t="shared" si="5"/>
        <v>30227.49</v>
      </c>
    </row>
    <row r="355" spans="1:4" x14ac:dyDescent="0.25">
      <c r="A355" s="23">
        <v>352</v>
      </c>
      <c r="B355" s="24" t="s">
        <v>375</v>
      </c>
      <c r="C355" s="7">
        <v>53334.47</v>
      </c>
      <c r="D355" s="7">
        <f t="shared" si="5"/>
        <v>53334.47</v>
      </c>
    </row>
    <row r="356" spans="1:4" x14ac:dyDescent="0.25">
      <c r="A356" s="23">
        <v>353</v>
      </c>
      <c r="B356" s="24" t="s">
        <v>376</v>
      </c>
      <c r="C356" s="7">
        <v>24381.27</v>
      </c>
      <c r="D356" s="7">
        <f t="shared" si="5"/>
        <v>24381.27</v>
      </c>
    </row>
    <row r="357" spans="1:4" x14ac:dyDescent="0.25">
      <c r="A357" s="23">
        <v>354</v>
      </c>
      <c r="B357" s="24" t="s">
        <v>377</v>
      </c>
      <c r="C357" s="7">
        <v>5122.03</v>
      </c>
      <c r="D357" s="7">
        <f t="shared" si="5"/>
        <v>5122.03</v>
      </c>
    </row>
    <row r="358" spans="1:4" x14ac:dyDescent="0.25">
      <c r="A358" s="23">
        <v>355</v>
      </c>
      <c r="B358" s="24" t="s">
        <v>378</v>
      </c>
      <c r="C358" s="7">
        <v>6916.94</v>
      </c>
      <c r="D358" s="7">
        <f t="shared" si="5"/>
        <v>6916.94</v>
      </c>
    </row>
    <row r="359" spans="1:4" x14ac:dyDescent="0.25">
      <c r="A359" s="23">
        <v>356</v>
      </c>
      <c r="B359" s="24" t="s">
        <v>379</v>
      </c>
      <c r="C359" s="7">
        <v>59356.82</v>
      </c>
      <c r="D359" s="7">
        <f t="shared" si="5"/>
        <v>59356.82</v>
      </c>
    </row>
    <row r="360" spans="1:4" x14ac:dyDescent="0.25">
      <c r="A360" s="23">
        <v>357</v>
      </c>
      <c r="B360" s="24" t="s">
        <v>380</v>
      </c>
      <c r="C360" s="7">
        <v>18506.29</v>
      </c>
      <c r="D360" s="7">
        <f t="shared" si="5"/>
        <v>18506.29</v>
      </c>
    </row>
    <row r="361" spans="1:4" x14ac:dyDescent="0.25">
      <c r="A361" s="23">
        <v>358</v>
      </c>
      <c r="B361" s="24" t="s">
        <v>381</v>
      </c>
      <c r="C361" s="7">
        <v>28906.19</v>
      </c>
      <c r="D361" s="7">
        <f t="shared" si="5"/>
        <v>28906.19</v>
      </c>
    </row>
    <row r="362" spans="1:4" x14ac:dyDescent="0.25">
      <c r="A362" s="23">
        <v>359</v>
      </c>
      <c r="B362" s="24" t="s">
        <v>382</v>
      </c>
      <c r="C362" s="7">
        <v>19481.23</v>
      </c>
      <c r="D362" s="7">
        <f t="shared" si="5"/>
        <v>19481.23</v>
      </c>
    </row>
    <row r="363" spans="1:4" x14ac:dyDescent="0.25">
      <c r="A363" s="23">
        <v>360</v>
      </c>
      <c r="B363" s="24" t="s">
        <v>383</v>
      </c>
      <c r="C363" s="7">
        <v>65920.960000000006</v>
      </c>
      <c r="D363" s="7">
        <f t="shared" si="5"/>
        <v>65920.960000000006</v>
      </c>
    </row>
    <row r="364" spans="1:4" x14ac:dyDescent="0.25">
      <c r="A364" s="23">
        <v>361</v>
      </c>
      <c r="B364" s="24" t="s">
        <v>384</v>
      </c>
      <c r="C364" s="7">
        <v>8378.6299999999992</v>
      </c>
      <c r="D364" s="7">
        <f t="shared" si="5"/>
        <v>8378.6299999999992</v>
      </c>
    </row>
    <row r="365" spans="1:4" x14ac:dyDescent="0.25">
      <c r="A365" s="23">
        <v>362</v>
      </c>
      <c r="B365" s="24" t="s">
        <v>385</v>
      </c>
      <c r="C365" s="7">
        <v>28648.19</v>
      </c>
      <c r="D365" s="7">
        <f t="shared" si="5"/>
        <v>28648.19</v>
      </c>
    </row>
    <row r="366" spans="1:4" x14ac:dyDescent="0.25">
      <c r="A366" s="23">
        <v>363</v>
      </c>
      <c r="B366" s="24" t="s">
        <v>386</v>
      </c>
      <c r="C366" s="7">
        <v>42120.01</v>
      </c>
      <c r="D366" s="7">
        <f t="shared" si="5"/>
        <v>42120.01</v>
      </c>
    </row>
    <row r="367" spans="1:4" x14ac:dyDescent="0.25">
      <c r="A367" s="23">
        <v>364</v>
      </c>
      <c r="B367" s="24" t="s">
        <v>387</v>
      </c>
      <c r="C367" s="7">
        <v>199361.64</v>
      </c>
      <c r="D367" s="7">
        <f t="shared" si="5"/>
        <v>199361.64</v>
      </c>
    </row>
    <row r="368" spans="1:4" x14ac:dyDescent="0.25">
      <c r="A368" s="23">
        <v>365</v>
      </c>
      <c r="B368" s="24" t="s">
        <v>388</v>
      </c>
      <c r="C368" s="7">
        <v>39646.230000000003</v>
      </c>
      <c r="D368" s="7">
        <f t="shared" si="5"/>
        <v>39646.230000000003</v>
      </c>
    </row>
    <row r="369" spans="1:4" x14ac:dyDescent="0.25">
      <c r="A369" s="23">
        <v>366</v>
      </c>
      <c r="B369" s="24" t="s">
        <v>389</v>
      </c>
      <c r="C369" s="7">
        <v>77762.350000000006</v>
      </c>
      <c r="D369" s="7">
        <f t="shared" si="5"/>
        <v>77762.350000000006</v>
      </c>
    </row>
    <row r="370" spans="1:4" x14ac:dyDescent="0.25">
      <c r="A370" s="23">
        <v>367</v>
      </c>
      <c r="B370" s="24" t="s">
        <v>390</v>
      </c>
      <c r="C370" s="7">
        <v>49988.21</v>
      </c>
      <c r="D370" s="7">
        <f t="shared" si="5"/>
        <v>49988.21</v>
      </c>
    </row>
    <row r="371" spans="1:4" x14ac:dyDescent="0.25">
      <c r="A371" s="23">
        <v>368</v>
      </c>
      <c r="B371" s="24" t="s">
        <v>391</v>
      </c>
      <c r="C371" s="7">
        <v>38360.25</v>
      </c>
      <c r="D371" s="7">
        <f t="shared" si="5"/>
        <v>38360.25</v>
      </c>
    </row>
    <row r="372" spans="1:4" x14ac:dyDescent="0.25">
      <c r="A372" s="23">
        <v>369</v>
      </c>
      <c r="B372" s="24" t="s">
        <v>392</v>
      </c>
      <c r="C372" s="7">
        <v>27752.92</v>
      </c>
      <c r="D372" s="7">
        <f t="shared" si="5"/>
        <v>27752.92</v>
      </c>
    </row>
    <row r="373" spans="1:4" x14ac:dyDescent="0.25">
      <c r="A373" s="23">
        <v>370</v>
      </c>
      <c r="B373" s="24" t="s">
        <v>393</v>
      </c>
      <c r="C373" s="7">
        <v>18188.12</v>
      </c>
      <c r="D373" s="7">
        <f t="shared" si="5"/>
        <v>18188.12</v>
      </c>
    </row>
    <row r="374" spans="1:4" x14ac:dyDescent="0.25">
      <c r="A374" s="23">
        <v>371</v>
      </c>
      <c r="B374" s="24" t="s">
        <v>394</v>
      </c>
      <c r="C374" s="7">
        <v>9952.58</v>
      </c>
      <c r="D374" s="7">
        <f t="shared" si="5"/>
        <v>9952.58</v>
      </c>
    </row>
    <row r="375" spans="1:4" x14ac:dyDescent="0.25">
      <c r="A375" s="23">
        <v>372</v>
      </c>
      <c r="B375" s="24" t="s">
        <v>395</v>
      </c>
      <c r="C375" s="7">
        <v>18073.29</v>
      </c>
      <c r="D375" s="7">
        <f t="shared" si="5"/>
        <v>18073.29</v>
      </c>
    </row>
    <row r="376" spans="1:4" x14ac:dyDescent="0.25">
      <c r="A376" s="23">
        <v>373</v>
      </c>
      <c r="B376" s="24" t="s">
        <v>396</v>
      </c>
      <c r="C376" s="7">
        <v>5671.98</v>
      </c>
      <c r="D376" s="7">
        <f t="shared" si="5"/>
        <v>5671.98</v>
      </c>
    </row>
    <row r="377" spans="1:4" x14ac:dyDescent="0.25">
      <c r="A377" s="23">
        <v>374</v>
      </c>
      <c r="B377" s="24" t="s">
        <v>397</v>
      </c>
      <c r="C377" s="7">
        <v>16884.990000000002</v>
      </c>
      <c r="D377" s="7">
        <f t="shared" si="5"/>
        <v>16884.990000000002</v>
      </c>
    </row>
    <row r="378" spans="1:4" x14ac:dyDescent="0.25">
      <c r="A378" s="23">
        <v>375</v>
      </c>
      <c r="B378" s="24" t="s">
        <v>398</v>
      </c>
      <c r="C378" s="7">
        <v>240486.23</v>
      </c>
      <c r="D378" s="7">
        <f t="shared" si="5"/>
        <v>240486.23</v>
      </c>
    </row>
    <row r="379" spans="1:4" x14ac:dyDescent="0.25">
      <c r="A379" s="23">
        <v>376</v>
      </c>
      <c r="B379" s="24" t="s">
        <v>399</v>
      </c>
      <c r="C379" s="7">
        <v>4892.97</v>
      </c>
      <c r="D379" s="7">
        <f t="shared" si="5"/>
        <v>4892.97</v>
      </c>
    </row>
    <row r="380" spans="1:4" x14ac:dyDescent="0.25">
      <c r="A380" s="23">
        <v>377</v>
      </c>
      <c r="B380" s="24" t="s">
        <v>400</v>
      </c>
      <c r="C380" s="7">
        <v>109680.1</v>
      </c>
      <c r="D380" s="7">
        <f t="shared" si="5"/>
        <v>109680.1</v>
      </c>
    </row>
    <row r="381" spans="1:4" x14ac:dyDescent="0.25">
      <c r="A381" s="23">
        <v>378</v>
      </c>
      <c r="B381" s="24" t="s">
        <v>401</v>
      </c>
      <c r="C381" s="7">
        <v>40314.31</v>
      </c>
      <c r="D381" s="7">
        <f t="shared" si="5"/>
        <v>40314.31</v>
      </c>
    </row>
    <row r="382" spans="1:4" x14ac:dyDescent="0.25">
      <c r="A382" s="23">
        <v>379</v>
      </c>
      <c r="B382" s="24" t="s">
        <v>402</v>
      </c>
      <c r="C382" s="7">
        <v>41991.78</v>
      </c>
      <c r="D382" s="7">
        <f t="shared" si="5"/>
        <v>41991.78</v>
      </c>
    </row>
    <row r="383" spans="1:4" x14ac:dyDescent="0.25">
      <c r="A383" s="23">
        <v>380</v>
      </c>
      <c r="B383" s="24" t="s">
        <v>403</v>
      </c>
      <c r="C383" s="7">
        <v>22643.53</v>
      </c>
      <c r="D383" s="7">
        <f t="shared" si="5"/>
        <v>22643.53</v>
      </c>
    </row>
    <row r="384" spans="1:4" x14ac:dyDescent="0.25">
      <c r="A384" s="23">
        <v>381</v>
      </c>
      <c r="B384" s="24" t="s">
        <v>404</v>
      </c>
      <c r="C384" s="7">
        <v>35986.67</v>
      </c>
      <c r="D384" s="7">
        <f t="shared" si="5"/>
        <v>35986.67</v>
      </c>
    </row>
    <row r="385" spans="1:4" x14ac:dyDescent="0.25">
      <c r="A385" s="23">
        <v>382</v>
      </c>
      <c r="B385" s="24" t="s">
        <v>405</v>
      </c>
      <c r="C385" s="7">
        <v>14661.81</v>
      </c>
      <c r="D385" s="7">
        <f t="shared" si="5"/>
        <v>14661.81</v>
      </c>
    </row>
    <row r="386" spans="1:4" x14ac:dyDescent="0.25">
      <c r="A386" s="23">
        <v>383</v>
      </c>
      <c r="B386" s="24" t="s">
        <v>406</v>
      </c>
      <c r="C386" s="7">
        <v>6543.4</v>
      </c>
      <c r="D386" s="7">
        <f t="shared" si="5"/>
        <v>6543.4</v>
      </c>
    </row>
    <row r="387" spans="1:4" x14ac:dyDescent="0.25">
      <c r="A387" s="23">
        <v>384</v>
      </c>
      <c r="B387" s="24" t="s">
        <v>407</v>
      </c>
      <c r="C387" s="7">
        <v>48539.14</v>
      </c>
      <c r="D387" s="7">
        <f t="shared" si="5"/>
        <v>48539.14</v>
      </c>
    </row>
    <row r="388" spans="1:4" x14ac:dyDescent="0.25">
      <c r="A388" s="23">
        <v>385</v>
      </c>
      <c r="B388" s="24" t="s">
        <v>408</v>
      </c>
      <c r="C388" s="7">
        <v>2868772.55</v>
      </c>
      <c r="D388" s="7">
        <f t="shared" ref="D388:D451" si="6">SUM(C388:C388)</f>
        <v>2868772.55</v>
      </c>
    </row>
    <row r="389" spans="1:4" x14ac:dyDescent="0.25">
      <c r="A389" s="23">
        <v>386</v>
      </c>
      <c r="B389" s="24" t="s">
        <v>409</v>
      </c>
      <c r="C389" s="7">
        <v>219625.41</v>
      </c>
      <c r="D389" s="7">
        <f t="shared" si="6"/>
        <v>219625.41</v>
      </c>
    </row>
    <row r="390" spans="1:4" x14ac:dyDescent="0.25">
      <c r="A390" s="23">
        <v>387</v>
      </c>
      <c r="B390" s="24" t="s">
        <v>410</v>
      </c>
      <c r="C390" s="7">
        <v>33398.81</v>
      </c>
      <c r="D390" s="7">
        <f t="shared" si="6"/>
        <v>33398.81</v>
      </c>
    </row>
    <row r="391" spans="1:4" x14ac:dyDescent="0.25">
      <c r="A391" s="23">
        <v>388</v>
      </c>
      <c r="B391" s="24" t="s">
        <v>411</v>
      </c>
      <c r="C391" s="7">
        <v>29268.31</v>
      </c>
      <c r="D391" s="7">
        <f t="shared" si="6"/>
        <v>29268.31</v>
      </c>
    </row>
    <row r="392" spans="1:4" x14ac:dyDescent="0.25">
      <c r="A392" s="23">
        <v>389</v>
      </c>
      <c r="B392" s="24" t="s">
        <v>412</v>
      </c>
      <c r="C392" s="7">
        <v>21701.98</v>
      </c>
      <c r="D392" s="7">
        <f t="shared" si="6"/>
        <v>21701.98</v>
      </c>
    </row>
    <row r="393" spans="1:4" x14ac:dyDescent="0.25">
      <c r="A393" s="23">
        <v>390</v>
      </c>
      <c r="B393" s="24" t="s">
        <v>413</v>
      </c>
      <c r="C393" s="7">
        <v>1117005.49</v>
      </c>
      <c r="D393" s="7">
        <f t="shared" si="6"/>
        <v>1117005.49</v>
      </c>
    </row>
    <row r="394" spans="1:4" x14ac:dyDescent="0.25">
      <c r="A394" s="23">
        <v>391</v>
      </c>
      <c r="B394" s="24" t="s">
        <v>414</v>
      </c>
      <c r="C394" s="7">
        <v>36705.919999999998</v>
      </c>
      <c r="D394" s="7">
        <f t="shared" si="6"/>
        <v>36705.919999999998</v>
      </c>
    </row>
    <row r="395" spans="1:4" x14ac:dyDescent="0.25">
      <c r="A395" s="23">
        <v>392</v>
      </c>
      <c r="B395" s="24" t="s">
        <v>415</v>
      </c>
      <c r="C395" s="7">
        <v>74878.490000000005</v>
      </c>
      <c r="D395" s="7">
        <f t="shared" si="6"/>
        <v>74878.490000000005</v>
      </c>
    </row>
    <row r="396" spans="1:4" x14ac:dyDescent="0.25">
      <c r="A396" s="23">
        <v>393</v>
      </c>
      <c r="B396" s="24" t="s">
        <v>416</v>
      </c>
      <c r="C396" s="7">
        <v>51366.62</v>
      </c>
      <c r="D396" s="7">
        <f t="shared" si="6"/>
        <v>51366.62</v>
      </c>
    </row>
    <row r="397" spans="1:4" x14ac:dyDescent="0.25">
      <c r="A397" s="23">
        <v>394</v>
      </c>
      <c r="B397" s="24" t="s">
        <v>417</v>
      </c>
      <c r="C397" s="7">
        <v>28222.54</v>
      </c>
      <c r="D397" s="7">
        <f t="shared" si="6"/>
        <v>28222.54</v>
      </c>
    </row>
    <row r="398" spans="1:4" x14ac:dyDescent="0.25">
      <c r="A398" s="23">
        <v>395</v>
      </c>
      <c r="B398" s="24" t="s">
        <v>418</v>
      </c>
      <c r="C398" s="7">
        <v>16443.599999999999</v>
      </c>
      <c r="D398" s="7">
        <f t="shared" si="6"/>
        <v>16443.599999999999</v>
      </c>
    </row>
    <row r="399" spans="1:4" x14ac:dyDescent="0.25">
      <c r="A399" s="23">
        <v>396</v>
      </c>
      <c r="B399" s="24" t="s">
        <v>419</v>
      </c>
      <c r="C399" s="7">
        <v>35058.870000000003</v>
      </c>
      <c r="D399" s="7">
        <f t="shared" si="6"/>
        <v>35058.870000000003</v>
      </c>
    </row>
    <row r="400" spans="1:4" x14ac:dyDescent="0.25">
      <c r="A400" s="23">
        <v>397</v>
      </c>
      <c r="B400" s="24" t="s">
        <v>420</v>
      </c>
      <c r="C400" s="7">
        <v>762686.88</v>
      </c>
      <c r="D400" s="7">
        <f t="shared" si="6"/>
        <v>762686.88</v>
      </c>
    </row>
    <row r="401" spans="1:4" x14ac:dyDescent="0.25">
      <c r="A401" s="23">
        <v>398</v>
      </c>
      <c r="B401" s="24" t="s">
        <v>421</v>
      </c>
      <c r="C401" s="7">
        <v>65524.45</v>
      </c>
      <c r="D401" s="7">
        <f t="shared" si="6"/>
        <v>65524.45</v>
      </c>
    </row>
    <row r="402" spans="1:4" x14ac:dyDescent="0.25">
      <c r="A402" s="23">
        <v>399</v>
      </c>
      <c r="B402" s="24" t="s">
        <v>422</v>
      </c>
      <c r="C402" s="7">
        <v>751133.39</v>
      </c>
      <c r="D402" s="7">
        <f t="shared" si="6"/>
        <v>751133.39</v>
      </c>
    </row>
    <row r="403" spans="1:4" x14ac:dyDescent="0.25">
      <c r="A403" s="23">
        <v>400</v>
      </c>
      <c r="B403" s="24" t="s">
        <v>423</v>
      </c>
      <c r="C403" s="7">
        <v>24640.32</v>
      </c>
      <c r="D403" s="7">
        <f t="shared" si="6"/>
        <v>24640.32</v>
      </c>
    </row>
    <row r="404" spans="1:4" x14ac:dyDescent="0.25">
      <c r="A404" s="23">
        <v>401</v>
      </c>
      <c r="B404" s="24" t="s">
        <v>424</v>
      </c>
      <c r="C404" s="7">
        <v>1350423.7</v>
      </c>
      <c r="D404" s="7">
        <f t="shared" si="6"/>
        <v>1350423.7</v>
      </c>
    </row>
    <row r="405" spans="1:4" x14ac:dyDescent="0.25">
      <c r="A405" s="23">
        <v>402</v>
      </c>
      <c r="B405" s="24" t="s">
        <v>425</v>
      </c>
      <c r="C405" s="7">
        <v>10770.19</v>
      </c>
      <c r="D405" s="7">
        <f t="shared" si="6"/>
        <v>10770.19</v>
      </c>
    </row>
    <row r="406" spans="1:4" x14ac:dyDescent="0.25">
      <c r="A406" s="23">
        <v>403</v>
      </c>
      <c r="B406" s="24" t="s">
        <v>426</v>
      </c>
      <c r="C406" s="7">
        <v>104240.9</v>
      </c>
      <c r="D406" s="7">
        <f t="shared" si="6"/>
        <v>104240.9</v>
      </c>
    </row>
    <row r="407" spans="1:4" x14ac:dyDescent="0.25">
      <c r="A407" s="23">
        <v>404</v>
      </c>
      <c r="B407" s="24" t="s">
        <v>427</v>
      </c>
      <c r="C407" s="7">
        <v>20567.37</v>
      </c>
      <c r="D407" s="7">
        <f t="shared" si="6"/>
        <v>20567.37</v>
      </c>
    </row>
    <row r="408" spans="1:4" x14ac:dyDescent="0.25">
      <c r="A408" s="23">
        <v>405</v>
      </c>
      <c r="B408" s="24" t="s">
        <v>428</v>
      </c>
      <c r="C408" s="7">
        <v>89743.61</v>
      </c>
      <c r="D408" s="7">
        <f t="shared" si="6"/>
        <v>89743.61</v>
      </c>
    </row>
    <row r="409" spans="1:4" x14ac:dyDescent="0.25">
      <c r="A409" s="23">
        <v>406</v>
      </c>
      <c r="B409" s="24" t="s">
        <v>429</v>
      </c>
      <c r="C409" s="7">
        <v>234080.91</v>
      </c>
      <c r="D409" s="7">
        <f t="shared" si="6"/>
        <v>234080.91</v>
      </c>
    </row>
    <row r="410" spans="1:4" x14ac:dyDescent="0.25">
      <c r="A410" s="23">
        <v>407</v>
      </c>
      <c r="B410" s="24" t="s">
        <v>430</v>
      </c>
      <c r="C410" s="7">
        <v>125602.81</v>
      </c>
      <c r="D410" s="7">
        <f t="shared" si="6"/>
        <v>125602.81</v>
      </c>
    </row>
    <row r="411" spans="1:4" x14ac:dyDescent="0.25">
      <c r="A411" s="23">
        <v>408</v>
      </c>
      <c r="B411" s="24" t="s">
        <v>431</v>
      </c>
      <c r="C411" s="7">
        <v>13590.92</v>
      </c>
      <c r="D411" s="7">
        <f t="shared" si="6"/>
        <v>13590.92</v>
      </c>
    </row>
    <row r="412" spans="1:4" x14ac:dyDescent="0.25">
      <c r="A412" s="23">
        <v>409</v>
      </c>
      <c r="B412" s="24" t="s">
        <v>432</v>
      </c>
      <c r="C412" s="7">
        <v>508180.61</v>
      </c>
      <c r="D412" s="7">
        <f t="shared" si="6"/>
        <v>508180.61</v>
      </c>
    </row>
    <row r="413" spans="1:4" x14ac:dyDescent="0.25">
      <c r="A413" s="23">
        <v>410</v>
      </c>
      <c r="B413" s="24" t="s">
        <v>433</v>
      </c>
      <c r="C413" s="7">
        <v>39083.800000000003</v>
      </c>
      <c r="D413" s="7">
        <f t="shared" si="6"/>
        <v>39083.800000000003</v>
      </c>
    </row>
    <row r="414" spans="1:4" x14ac:dyDescent="0.25">
      <c r="A414" s="23">
        <v>411</v>
      </c>
      <c r="B414" s="24" t="s">
        <v>434</v>
      </c>
      <c r="C414" s="7">
        <v>9747.7000000000007</v>
      </c>
      <c r="D414" s="7">
        <f t="shared" si="6"/>
        <v>9747.7000000000007</v>
      </c>
    </row>
    <row r="415" spans="1:4" x14ac:dyDescent="0.25">
      <c r="A415" s="23">
        <v>412</v>
      </c>
      <c r="B415" s="24" t="s">
        <v>435</v>
      </c>
      <c r="C415" s="7">
        <v>45449.86</v>
      </c>
      <c r="D415" s="7">
        <f t="shared" si="6"/>
        <v>45449.86</v>
      </c>
    </row>
    <row r="416" spans="1:4" x14ac:dyDescent="0.25">
      <c r="A416" s="23">
        <v>413</v>
      </c>
      <c r="B416" s="24" t="s">
        <v>436</v>
      </c>
      <c r="C416" s="7">
        <v>4408171.88</v>
      </c>
      <c r="D416" s="7">
        <f t="shared" si="6"/>
        <v>4408171.88</v>
      </c>
    </row>
    <row r="417" spans="1:4" x14ac:dyDescent="0.25">
      <c r="A417" s="23">
        <v>414</v>
      </c>
      <c r="B417" s="24" t="s">
        <v>437</v>
      </c>
      <c r="C417" s="7">
        <v>128944.58</v>
      </c>
      <c r="D417" s="7">
        <f t="shared" si="6"/>
        <v>128944.58</v>
      </c>
    </row>
    <row r="418" spans="1:4" x14ac:dyDescent="0.25">
      <c r="A418" s="23">
        <v>415</v>
      </c>
      <c r="B418" s="24" t="s">
        <v>438</v>
      </c>
      <c r="C418" s="7">
        <v>50132.13</v>
      </c>
      <c r="D418" s="7">
        <f t="shared" si="6"/>
        <v>50132.13</v>
      </c>
    </row>
    <row r="419" spans="1:4" x14ac:dyDescent="0.25">
      <c r="A419" s="23">
        <v>416</v>
      </c>
      <c r="B419" s="24" t="s">
        <v>439</v>
      </c>
      <c r="C419" s="7">
        <v>5806.89</v>
      </c>
      <c r="D419" s="7">
        <f t="shared" si="6"/>
        <v>5806.89</v>
      </c>
    </row>
    <row r="420" spans="1:4" x14ac:dyDescent="0.25">
      <c r="A420" s="23">
        <v>417</v>
      </c>
      <c r="B420" s="24" t="s">
        <v>440</v>
      </c>
      <c r="C420" s="7">
        <v>105353.83</v>
      </c>
      <c r="D420" s="7">
        <f t="shared" si="6"/>
        <v>105353.83</v>
      </c>
    </row>
    <row r="421" spans="1:4" x14ac:dyDescent="0.25">
      <c r="A421" s="23">
        <v>418</v>
      </c>
      <c r="B421" s="24" t="s">
        <v>441</v>
      </c>
      <c r="C421" s="7">
        <v>152681.26999999999</v>
      </c>
      <c r="D421" s="7">
        <f t="shared" si="6"/>
        <v>152681.26999999999</v>
      </c>
    </row>
    <row r="422" spans="1:4" x14ac:dyDescent="0.25">
      <c r="A422" s="23">
        <v>419</v>
      </c>
      <c r="B422" s="24" t="s">
        <v>442</v>
      </c>
      <c r="C422" s="7">
        <v>9292.15</v>
      </c>
      <c r="D422" s="7">
        <f t="shared" si="6"/>
        <v>9292.15</v>
      </c>
    </row>
    <row r="423" spans="1:4" x14ac:dyDescent="0.25">
      <c r="A423" s="23">
        <v>420</v>
      </c>
      <c r="B423" s="24" t="s">
        <v>443</v>
      </c>
      <c r="C423" s="7">
        <v>19182.89</v>
      </c>
      <c r="D423" s="7">
        <f t="shared" si="6"/>
        <v>19182.89</v>
      </c>
    </row>
    <row r="424" spans="1:4" x14ac:dyDescent="0.25">
      <c r="A424" s="23">
        <v>421</v>
      </c>
      <c r="B424" s="24" t="s">
        <v>444</v>
      </c>
      <c r="C424" s="7">
        <v>64219.360000000001</v>
      </c>
      <c r="D424" s="7">
        <f t="shared" si="6"/>
        <v>64219.360000000001</v>
      </c>
    </row>
    <row r="425" spans="1:4" x14ac:dyDescent="0.25">
      <c r="A425" s="23">
        <v>422</v>
      </c>
      <c r="B425" s="24" t="s">
        <v>445</v>
      </c>
      <c r="C425" s="7">
        <v>11943.59</v>
      </c>
      <c r="D425" s="7">
        <f t="shared" si="6"/>
        <v>11943.59</v>
      </c>
    </row>
    <row r="426" spans="1:4" x14ac:dyDescent="0.25">
      <c r="A426" s="23">
        <v>423</v>
      </c>
      <c r="B426" s="24" t="s">
        <v>446</v>
      </c>
      <c r="C426" s="7">
        <v>4745.2</v>
      </c>
      <c r="D426" s="7">
        <f t="shared" si="6"/>
        <v>4745.2</v>
      </c>
    </row>
    <row r="427" spans="1:4" x14ac:dyDescent="0.25">
      <c r="A427" s="23">
        <v>424</v>
      </c>
      <c r="B427" s="24" t="s">
        <v>447</v>
      </c>
      <c r="C427" s="7">
        <v>41110.230000000003</v>
      </c>
      <c r="D427" s="7">
        <f t="shared" si="6"/>
        <v>41110.230000000003</v>
      </c>
    </row>
    <row r="428" spans="1:4" x14ac:dyDescent="0.25">
      <c r="A428" s="23">
        <v>425</v>
      </c>
      <c r="B428" s="24" t="s">
        <v>448</v>
      </c>
      <c r="C428" s="7">
        <v>34471.370000000003</v>
      </c>
      <c r="D428" s="7">
        <f t="shared" si="6"/>
        <v>34471.370000000003</v>
      </c>
    </row>
    <row r="429" spans="1:4" x14ac:dyDescent="0.25">
      <c r="A429" s="23">
        <v>426</v>
      </c>
      <c r="B429" s="24" t="s">
        <v>449</v>
      </c>
      <c r="C429" s="7">
        <v>99176.14</v>
      </c>
      <c r="D429" s="7">
        <f t="shared" si="6"/>
        <v>99176.14</v>
      </c>
    </row>
    <row r="430" spans="1:4" x14ac:dyDescent="0.25">
      <c r="A430" s="23">
        <v>427</v>
      </c>
      <c r="B430" s="24" t="s">
        <v>450</v>
      </c>
      <c r="C430" s="7">
        <v>168628.64</v>
      </c>
      <c r="D430" s="7">
        <f t="shared" si="6"/>
        <v>168628.64</v>
      </c>
    </row>
    <row r="431" spans="1:4" x14ac:dyDescent="0.25">
      <c r="A431" s="23">
        <v>428</v>
      </c>
      <c r="B431" s="24" t="s">
        <v>451</v>
      </c>
      <c r="C431" s="7">
        <v>22448.83</v>
      </c>
      <c r="D431" s="7">
        <f t="shared" si="6"/>
        <v>22448.83</v>
      </c>
    </row>
    <row r="432" spans="1:4" x14ac:dyDescent="0.25">
      <c r="A432" s="23">
        <v>429</v>
      </c>
      <c r="B432" s="24" t="s">
        <v>452</v>
      </c>
      <c r="C432" s="7">
        <v>16641.36</v>
      </c>
      <c r="D432" s="7">
        <f t="shared" si="6"/>
        <v>16641.36</v>
      </c>
    </row>
    <row r="433" spans="1:4" x14ac:dyDescent="0.25">
      <c r="A433" s="23">
        <v>430</v>
      </c>
      <c r="B433" s="24" t="s">
        <v>453</v>
      </c>
      <c r="C433" s="7">
        <v>4046.82</v>
      </c>
      <c r="D433" s="7">
        <f t="shared" si="6"/>
        <v>4046.82</v>
      </c>
    </row>
    <row r="434" spans="1:4" x14ac:dyDescent="0.25">
      <c r="A434" s="23">
        <v>431</v>
      </c>
      <c r="B434" s="24" t="s">
        <v>454</v>
      </c>
      <c r="C434" s="7">
        <v>18739.509999999998</v>
      </c>
      <c r="D434" s="7">
        <f t="shared" si="6"/>
        <v>18739.509999999998</v>
      </c>
    </row>
    <row r="435" spans="1:4" x14ac:dyDescent="0.25">
      <c r="A435" s="23">
        <v>432</v>
      </c>
      <c r="B435" s="24" t="s">
        <v>455</v>
      </c>
      <c r="C435" s="7">
        <v>11692.09</v>
      </c>
      <c r="D435" s="7">
        <f t="shared" si="6"/>
        <v>11692.09</v>
      </c>
    </row>
    <row r="436" spans="1:4" x14ac:dyDescent="0.25">
      <c r="A436" s="23">
        <v>433</v>
      </c>
      <c r="B436" s="24" t="s">
        <v>456</v>
      </c>
      <c r="C436" s="7">
        <v>28593.98</v>
      </c>
      <c r="D436" s="7">
        <f t="shared" si="6"/>
        <v>28593.98</v>
      </c>
    </row>
    <row r="437" spans="1:4" x14ac:dyDescent="0.25">
      <c r="A437" s="23">
        <v>434</v>
      </c>
      <c r="B437" s="24" t="s">
        <v>457</v>
      </c>
      <c r="C437" s="7">
        <v>41076</v>
      </c>
      <c r="D437" s="7">
        <f t="shared" si="6"/>
        <v>41076</v>
      </c>
    </row>
    <row r="438" spans="1:4" x14ac:dyDescent="0.25">
      <c r="A438" s="23">
        <v>435</v>
      </c>
      <c r="B438" s="24" t="s">
        <v>458</v>
      </c>
      <c r="C438" s="7">
        <v>39283.449999999997</v>
      </c>
      <c r="D438" s="7">
        <f t="shared" si="6"/>
        <v>39283.449999999997</v>
      </c>
    </row>
    <row r="439" spans="1:4" x14ac:dyDescent="0.25">
      <c r="A439" s="23">
        <v>436</v>
      </c>
      <c r="B439" s="24" t="s">
        <v>459</v>
      </c>
      <c r="C439" s="7">
        <v>9659.34</v>
      </c>
      <c r="D439" s="7">
        <f t="shared" si="6"/>
        <v>9659.34</v>
      </c>
    </row>
    <row r="440" spans="1:4" x14ac:dyDescent="0.25">
      <c r="A440" s="23">
        <v>437</v>
      </c>
      <c r="B440" s="24" t="s">
        <v>460</v>
      </c>
      <c r="C440" s="7">
        <v>114644.8</v>
      </c>
      <c r="D440" s="7">
        <f t="shared" si="6"/>
        <v>114644.8</v>
      </c>
    </row>
    <row r="441" spans="1:4" x14ac:dyDescent="0.25">
      <c r="A441" s="23">
        <v>438</v>
      </c>
      <c r="B441" s="24" t="s">
        <v>461</v>
      </c>
      <c r="C441" s="7">
        <v>18616.73</v>
      </c>
      <c r="D441" s="7">
        <f t="shared" si="6"/>
        <v>18616.73</v>
      </c>
    </row>
    <row r="442" spans="1:4" x14ac:dyDescent="0.25">
      <c r="A442" s="23">
        <v>439</v>
      </c>
      <c r="B442" s="24" t="s">
        <v>462</v>
      </c>
      <c r="C442" s="7">
        <v>377367.76</v>
      </c>
      <c r="D442" s="7">
        <f t="shared" si="6"/>
        <v>377367.76</v>
      </c>
    </row>
    <row r="443" spans="1:4" x14ac:dyDescent="0.25">
      <c r="A443" s="23">
        <v>440</v>
      </c>
      <c r="B443" s="24" t="s">
        <v>463</v>
      </c>
      <c r="C443" s="7">
        <v>38795.22</v>
      </c>
      <c r="D443" s="7">
        <f t="shared" si="6"/>
        <v>38795.22</v>
      </c>
    </row>
    <row r="444" spans="1:4" x14ac:dyDescent="0.25">
      <c r="A444" s="23">
        <v>441</v>
      </c>
      <c r="B444" s="24" t="s">
        <v>464</v>
      </c>
      <c r="C444" s="7">
        <v>123503.85</v>
      </c>
      <c r="D444" s="7">
        <f t="shared" si="6"/>
        <v>123503.85</v>
      </c>
    </row>
    <row r="445" spans="1:4" x14ac:dyDescent="0.25">
      <c r="A445" s="23">
        <v>442</v>
      </c>
      <c r="B445" s="24" t="s">
        <v>465</v>
      </c>
      <c r="C445" s="7">
        <v>3297.96</v>
      </c>
      <c r="D445" s="7">
        <f t="shared" si="6"/>
        <v>3297.96</v>
      </c>
    </row>
    <row r="446" spans="1:4" x14ac:dyDescent="0.25">
      <c r="A446" s="23">
        <v>443</v>
      </c>
      <c r="B446" s="24" t="s">
        <v>466</v>
      </c>
      <c r="C446" s="7">
        <v>7712.01</v>
      </c>
      <c r="D446" s="7">
        <f t="shared" si="6"/>
        <v>7712.01</v>
      </c>
    </row>
    <row r="447" spans="1:4" x14ac:dyDescent="0.25">
      <c r="A447" s="23">
        <v>444</v>
      </c>
      <c r="B447" s="24" t="s">
        <v>467</v>
      </c>
      <c r="C447" s="7">
        <v>5065.32</v>
      </c>
      <c r="D447" s="7">
        <f t="shared" si="6"/>
        <v>5065.32</v>
      </c>
    </row>
    <row r="448" spans="1:4" x14ac:dyDescent="0.25">
      <c r="A448" s="23">
        <v>445</v>
      </c>
      <c r="B448" s="24" t="s">
        <v>468</v>
      </c>
      <c r="C448" s="7">
        <v>28420.1</v>
      </c>
      <c r="D448" s="7">
        <f t="shared" si="6"/>
        <v>28420.1</v>
      </c>
    </row>
    <row r="449" spans="1:4" x14ac:dyDescent="0.25">
      <c r="A449" s="23">
        <v>446</v>
      </c>
      <c r="B449" s="24" t="s">
        <v>469</v>
      </c>
      <c r="C449" s="7">
        <v>68655.100000000006</v>
      </c>
      <c r="D449" s="7">
        <f t="shared" si="6"/>
        <v>68655.100000000006</v>
      </c>
    </row>
    <row r="450" spans="1:4" x14ac:dyDescent="0.25">
      <c r="A450" s="23">
        <v>447</v>
      </c>
      <c r="B450" s="24" t="s">
        <v>470</v>
      </c>
      <c r="C450" s="7">
        <v>192155.23</v>
      </c>
      <c r="D450" s="7">
        <f t="shared" si="6"/>
        <v>192155.23</v>
      </c>
    </row>
    <row r="451" spans="1:4" x14ac:dyDescent="0.25">
      <c r="A451" s="23">
        <v>448</v>
      </c>
      <c r="B451" s="24" t="s">
        <v>471</v>
      </c>
      <c r="C451" s="7">
        <v>26269.64</v>
      </c>
      <c r="D451" s="7">
        <f t="shared" si="6"/>
        <v>26269.64</v>
      </c>
    </row>
    <row r="452" spans="1:4" x14ac:dyDescent="0.25">
      <c r="A452" s="23">
        <v>449</v>
      </c>
      <c r="B452" s="24" t="s">
        <v>472</v>
      </c>
      <c r="C452" s="7">
        <v>39333.910000000003</v>
      </c>
      <c r="D452" s="7">
        <f t="shared" ref="D452:D515" si="7">SUM(C452:C452)</f>
        <v>39333.910000000003</v>
      </c>
    </row>
    <row r="453" spans="1:4" x14ac:dyDescent="0.25">
      <c r="A453" s="23">
        <v>450</v>
      </c>
      <c r="B453" s="24" t="s">
        <v>473</v>
      </c>
      <c r="C453" s="7">
        <v>153307.75</v>
      </c>
      <c r="D453" s="7">
        <f t="shared" si="7"/>
        <v>153307.75</v>
      </c>
    </row>
    <row r="454" spans="1:4" x14ac:dyDescent="0.25">
      <c r="A454" s="23">
        <v>451</v>
      </c>
      <c r="B454" s="24" t="s">
        <v>474</v>
      </c>
      <c r="C454" s="7">
        <v>12408.45</v>
      </c>
      <c r="D454" s="7">
        <f t="shared" si="7"/>
        <v>12408.45</v>
      </c>
    </row>
    <row r="455" spans="1:4" x14ac:dyDescent="0.25">
      <c r="A455" s="23">
        <v>452</v>
      </c>
      <c r="B455" s="24" t="s">
        <v>475</v>
      </c>
      <c r="C455" s="7">
        <v>60489.61</v>
      </c>
      <c r="D455" s="7">
        <f t="shared" si="7"/>
        <v>60489.61</v>
      </c>
    </row>
    <row r="456" spans="1:4" x14ac:dyDescent="0.25">
      <c r="A456" s="23">
        <v>453</v>
      </c>
      <c r="B456" s="24" t="s">
        <v>476</v>
      </c>
      <c r="C456" s="7">
        <v>81975.199999999997</v>
      </c>
      <c r="D456" s="7">
        <f t="shared" si="7"/>
        <v>81975.199999999997</v>
      </c>
    </row>
    <row r="457" spans="1:4" x14ac:dyDescent="0.25">
      <c r="A457" s="23">
        <v>454</v>
      </c>
      <c r="B457" s="24" t="s">
        <v>477</v>
      </c>
      <c r="C457" s="7">
        <v>37121.56</v>
      </c>
      <c r="D457" s="7">
        <f t="shared" si="7"/>
        <v>37121.56</v>
      </c>
    </row>
    <row r="458" spans="1:4" x14ac:dyDescent="0.25">
      <c r="A458" s="23">
        <v>455</v>
      </c>
      <c r="B458" s="24" t="s">
        <v>478</v>
      </c>
      <c r="C458" s="7">
        <v>31904.5</v>
      </c>
      <c r="D458" s="7">
        <f t="shared" si="7"/>
        <v>31904.5</v>
      </c>
    </row>
    <row r="459" spans="1:4" x14ac:dyDescent="0.25">
      <c r="A459" s="23">
        <v>456</v>
      </c>
      <c r="B459" s="24" t="s">
        <v>479</v>
      </c>
      <c r="C459" s="7">
        <v>21075.07</v>
      </c>
      <c r="D459" s="7">
        <f t="shared" si="7"/>
        <v>21075.07</v>
      </c>
    </row>
    <row r="460" spans="1:4" x14ac:dyDescent="0.25">
      <c r="A460" s="23">
        <v>457</v>
      </c>
      <c r="B460" s="24" t="s">
        <v>480</v>
      </c>
      <c r="C460" s="7">
        <v>39340.959999999999</v>
      </c>
      <c r="D460" s="7">
        <f t="shared" si="7"/>
        <v>39340.959999999999</v>
      </c>
    </row>
    <row r="461" spans="1:4" x14ac:dyDescent="0.25">
      <c r="A461" s="23">
        <v>458</v>
      </c>
      <c r="B461" s="24" t="s">
        <v>481</v>
      </c>
      <c r="C461" s="7">
        <v>14683.45</v>
      </c>
      <c r="D461" s="7">
        <f t="shared" si="7"/>
        <v>14683.45</v>
      </c>
    </row>
    <row r="462" spans="1:4" x14ac:dyDescent="0.25">
      <c r="A462" s="23">
        <v>459</v>
      </c>
      <c r="B462" s="24" t="s">
        <v>482</v>
      </c>
      <c r="C462" s="7">
        <v>59202.97</v>
      </c>
      <c r="D462" s="7">
        <f t="shared" si="7"/>
        <v>59202.97</v>
      </c>
    </row>
    <row r="463" spans="1:4" x14ac:dyDescent="0.25">
      <c r="A463" s="23">
        <v>460</v>
      </c>
      <c r="B463" s="24" t="s">
        <v>483</v>
      </c>
      <c r="C463" s="7">
        <v>52912.21</v>
      </c>
      <c r="D463" s="7">
        <f t="shared" si="7"/>
        <v>52912.21</v>
      </c>
    </row>
    <row r="464" spans="1:4" x14ac:dyDescent="0.25">
      <c r="A464" s="23">
        <v>461</v>
      </c>
      <c r="B464" s="24" t="s">
        <v>484</v>
      </c>
      <c r="C464" s="7">
        <v>9477.5</v>
      </c>
      <c r="D464" s="7">
        <f t="shared" si="7"/>
        <v>9477.5</v>
      </c>
    </row>
    <row r="465" spans="1:4" x14ac:dyDescent="0.25">
      <c r="A465" s="23">
        <v>462</v>
      </c>
      <c r="B465" s="24" t="s">
        <v>485</v>
      </c>
      <c r="C465" s="7">
        <v>72292.740000000005</v>
      </c>
      <c r="D465" s="7">
        <f t="shared" si="7"/>
        <v>72292.740000000005</v>
      </c>
    </row>
    <row r="466" spans="1:4" x14ac:dyDescent="0.25">
      <c r="A466" s="23">
        <v>463</v>
      </c>
      <c r="B466" s="24" t="s">
        <v>486</v>
      </c>
      <c r="C466" s="7">
        <v>7497.08</v>
      </c>
      <c r="D466" s="7">
        <f t="shared" si="7"/>
        <v>7497.08</v>
      </c>
    </row>
    <row r="467" spans="1:4" x14ac:dyDescent="0.25">
      <c r="A467" s="23">
        <v>464</v>
      </c>
      <c r="B467" s="24" t="s">
        <v>487</v>
      </c>
      <c r="C467" s="7">
        <v>9717.98</v>
      </c>
      <c r="D467" s="7">
        <f t="shared" si="7"/>
        <v>9717.98</v>
      </c>
    </row>
    <row r="468" spans="1:4" x14ac:dyDescent="0.25">
      <c r="A468" s="23">
        <v>465</v>
      </c>
      <c r="B468" s="24" t="s">
        <v>488</v>
      </c>
      <c r="C468" s="7">
        <v>17055.43</v>
      </c>
      <c r="D468" s="7">
        <f t="shared" si="7"/>
        <v>17055.43</v>
      </c>
    </row>
    <row r="469" spans="1:4" x14ac:dyDescent="0.25">
      <c r="A469" s="23">
        <v>466</v>
      </c>
      <c r="B469" s="24" t="s">
        <v>489</v>
      </c>
      <c r="C469" s="7">
        <v>194656.01</v>
      </c>
      <c r="D469" s="7">
        <f t="shared" si="7"/>
        <v>194656.01</v>
      </c>
    </row>
    <row r="470" spans="1:4" x14ac:dyDescent="0.25">
      <c r="A470" s="23">
        <v>467</v>
      </c>
      <c r="B470" s="24" t="s">
        <v>490</v>
      </c>
      <c r="C470" s="7">
        <v>213375.33</v>
      </c>
      <c r="D470" s="7">
        <f t="shared" si="7"/>
        <v>213375.33</v>
      </c>
    </row>
    <row r="471" spans="1:4" x14ac:dyDescent="0.25">
      <c r="A471" s="23">
        <v>468</v>
      </c>
      <c r="B471" s="24" t="s">
        <v>491</v>
      </c>
      <c r="C471" s="7">
        <v>143549.04999999999</v>
      </c>
      <c r="D471" s="7">
        <f t="shared" si="7"/>
        <v>143549.04999999999</v>
      </c>
    </row>
    <row r="472" spans="1:4" x14ac:dyDescent="0.25">
      <c r="A472" s="23">
        <v>469</v>
      </c>
      <c r="B472" s="24" t="s">
        <v>492</v>
      </c>
      <c r="C472" s="7">
        <v>483916.72</v>
      </c>
      <c r="D472" s="7">
        <f t="shared" si="7"/>
        <v>483916.72</v>
      </c>
    </row>
    <row r="473" spans="1:4" x14ac:dyDescent="0.25">
      <c r="A473" s="23">
        <v>470</v>
      </c>
      <c r="B473" s="24" t="s">
        <v>493</v>
      </c>
      <c r="C473" s="7">
        <v>50981.57</v>
      </c>
      <c r="D473" s="7">
        <f t="shared" si="7"/>
        <v>50981.57</v>
      </c>
    </row>
    <row r="474" spans="1:4" x14ac:dyDescent="0.25">
      <c r="A474" s="23">
        <v>471</v>
      </c>
      <c r="B474" s="24" t="s">
        <v>494</v>
      </c>
      <c r="C474" s="7">
        <v>8982.15</v>
      </c>
      <c r="D474" s="7">
        <f t="shared" si="7"/>
        <v>8982.15</v>
      </c>
    </row>
    <row r="475" spans="1:4" x14ac:dyDescent="0.25">
      <c r="A475" s="23">
        <v>472</v>
      </c>
      <c r="B475" s="24" t="s">
        <v>495</v>
      </c>
      <c r="C475" s="7">
        <v>46367.78</v>
      </c>
      <c r="D475" s="7">
        <f t="shared" si="7"/>
        <v>46367.78</v>
      </c>
    </row>
    <row r="476" spans="1:4" x14ac:dyDescent="0.25">
      <c r="A476" s="23">
        <v>473</v>
      </c>
      <c r="B476" s="24" t="s">
        <v>496</v>
      </c>
      <c r="C476" s="7">
        <v>14311.57</v>
      </c>
      <c r="D476" s="7">
        <f t="shared" si="7"/>
        <v>14311.57</v>
      </c>
    </row>
    <row r="477" spans="1:4" x14ac:dyDescent="0.25">
      <c r="A477" s="23">
        <v>474</v>
      </c>
      <c r="B477" s="24" t="s">
        <v>497</v>
      </c>
      <c r="C477" s="7">
        <v>36356.29</v>
      </c>
      <c r="D477" s="7">
        <f t="shared" si="7"/>
        <v>36356.29</v>
      </c>
    </row>
    <row r="478" spans="1:4" x14ac:dyDescent="0.25">
      <c r="A478" s="23">
        <v>475</v>
      </c>
      <c r="B478" s="24" t="s">
        <v>498</v>
      </c>
      <c r="C478" s="7">
        <v>158330.92000000001</v>
      </c>
      <c r="D478" s="7">
        <f t="shared" si="7"/>
        <v>158330.92000000001</v>
      </c>
    </row>
    <row r="479" spans="1:4" x14ac:dyDescent="0.25">
      <c r="A479" s="23">
        <v>476</v>
      </c>
      <c r="B479" s="24" t="s">
        <v>499</v>
      </c>
      <c r="C479" s="7">
        <v>8958.7900000000009</v>
      </c>
      <c r="D479" s="7">
        <f t="shared" si="7"/>
        <v>8958.7900000000009</v>
      </c>
    </row>
    <row r="480" spans="1:4" x14ac:dyDescent="0.25">
      <c r="A480" s="23">
        <v>477</v>
      </c>
      <c r="B480" s="24" t="s">
        <v>500</v>
      </c>
      <c r="C480" s="7">
        <v>15885.91</v>
      </c>
      <c r="D480" s="7">
        <f t="shared" si="7"/>
        <v>15885.91</v>
      </c>
    </row>
    <row r="481" spans="1:4" x14ac:dyDescent="0.25">
      <c r="A481" s="23">
        <v>478</v>
      </c>
      <c r="B481" s="24" t="s">
        <v>501</v>
      </c>
      <c r="C481" s="7">
        <v>19549.939999999999</v>
      </c>
      <c r="D481" s="7">
        <f t="shared" si="7"/>
        <v>19549.939999999999</v>
      </c>
    </row>
    <row r="482" spans="1:4" x14ac:dyDescent="0.25">
      <c r="A482" s="23">
        <v>479</v>
      </c>
      <c r="B482" s="24" t="s">
        <v>502</v>
      </c>
      <c r="C482" s="7">
        <v>2309.89</v>
      </c>
      <c r="D482" s="7">
        <f t="shared" si="7"/>
        <v>2309.89</v>
      </c>
    </row>
    <row r="483" spans="1:4" x14ac:dyDescent="0.25">
      <c r="A483" s="23">
        <v>480</v>
      </c>
      <c r="B483" s="24" t="s">
        <v>503</v>
      </c>
      <c r="C483" s="7">
        <v>19615.43</v>
      </c>
      <c r="D483" s="7">
        <f t="shared" si="7"/>
        <v>19615.43</v>
      </c>
    </row>
    <row r="484" spans="1:4" x14ac:dyDescent="0.25">
      <c r="A484" s="23">
        <v>481</v>
      </c>
      <c r="B484" s="24" t="s">
        <v>504</v>
      </c>
      <c r="C484" s="7">
        <v>37134.85</v>
      </c>
      <c r="D484" s="7">
        <f t="shared" si="7"/>
        <v>37134.85</v>
      </c>
    </row>
    <row r="485" spans="1:4" x14ac:dyDescent="0.25">
      <c r="A485" s="23">
        <v>482</v>
      </c>
      <c r="B485" s="24" t="s">
        <v>505</v>
      </c>
      <c r="C485" s="7">
        <v>978782.73</v>
      </c>
      <c r="D485" s="7">
        <f t="shared" si="7"/>
        <v>978782.73</v>
      </c>
    </row>
    <row r="486" spans="1:4" x14ac:dyDescent="0.25">
      <c r="A486" s="23">
        <v>483</v>
      </c>
      <c r="B486" s="24" t="s">
        <v>506</v>
      </c>
      <c r="C486" s="7">
        <v>112917.08</v>
      </c>
      <c r="D486" s="7">
        <f t="shared" si="7"/>
        <v>112917.08</v>
      </c>
    </row>
    <row r="487" spans="1:4" x14ac:dyDescent="0.25">
      <c r="A487" s="23">
        <v>484</v>
      </c>
      <c r="B487" s="24" t="s">
        <v>507</v>
      </c>
      <c r="C487" s="7">
        <v>63096.29</v>
      </c>
      <c r="D487" s="7">
        <f t="shared" si="7"/>
        <v>63096.29</v>
      </c>
    </row>
    <row r="488" spans="1:4" x14ac:dyDescent="0.25">
      <c r="A488" s="23">
        <v>485</v>
      </c>
      <c r="B488" s="24" t="s">
        <v>508</v>
      </c>
      <c r="C488" s="7">
        <v>33234.080000000002</v>
      </c>
      <c r="D488" s="7">
        <f t="shared" si="7"/>
        <v>33234.080000000002</v>
      </c>
    </row>
    <row r="489" spans="1:4" x14ac:dyDescent="0.25">
      <c r="A489" s="23">
        <v>486</v>
      </c>
      <c r="B489" s="24" t="s">
        <v>509</v>
      </c>
      <c r="C489" s="7">
        <v>24753.05</v>
      </c>
      <c r="D489" s="7">
        <f t="shared" si="7"/>
        <v>24753.05</v>
      </c>
    </row>
    <row r="490" spans="1:4" x14ac:dyDescent="0.25">
      <c r="A490" s="23">
        <v>487</v>
      </c>
      <c r="B490" s="24" t="s">
        <v>510</v>
      </c>
      <c r="C490" s="7">
        <v>37407.199999999997</v>
      </c>
      <c r="D490" s="7">
        <f t="shared" si="7"/>
        <v>37407.199999999997</v>
      </c>
    </row>
    <row r="491" spans="1:4" x14ac:dyDescent="0.25">
      <c r="A491" s="23">
        <v>488</v>
      </c>
      <c r="B491" s="24" t="s">
        <v>511</v>
      </c>
      <c r="C491" s="7">
        <v>30320.44</v>
      </c>
      <c r="D491" s="7">
        <f t="shared" si="7"/>
        <v>30320.44</v>
      </c>
    </row>
    <row r="492" spans="1:4" x14ac:dyDescent="0.25">
      <c r="A492" s="23">
        <v>489</v>
      </c>
      <c r="B492" s="24" t="s">
        <v>512</v>
      </c>
      <c r="C492" s="7">
        <v>49616.7</v>
      </c>
      <c r="D492" s="7">
        <f t="shared" si="7"/>
        <v>49616.7</v>
      </c>
    </row>
    <row r="493" spans="1:4" x14ac:dyDescent="0.25">
      <c r="A493" s="23">
        <v>490</v>
      </c>
      <c r="B493" s="24" t="s">
        <v>513</v>
      </c>
      <c r="C493" s="7">
        <v>30810.79</v>
      </c>
      <c r="D493" s="7">
        <f t="shared" si="7"/>
        <v>30810.79</v>
      </c>
    </row>
    <row r="494" spans="1:4" x14ac:dyDescent="0.25">
      <c r="A494" s="23">
        <v>491</v>
      </c>
      <c r="B494" s="24" t="s">
        <v>514</v>
      </c>
      <c r="C494" s="7">
        <v>54069.36</v>
      </c>
      <c r="D494" s="7">
        <f t="shared" si="7"/>
        <v>54069.36</v>
      </c>
    </row>
    <row r="495" spans="1:4" x14ac:dyDescent="0.25">
      <c r="A495" s="23">
        <v>492</v>
      </c>
      <c r="B495" s="24" t="s">
        <v>515</v>
      </c>
      <c r="C495" s="7">
        <v>33240.19</v>
      </c>
      <c r="D495" s="7">
        <f t="shared" si="7"/>
        <v>33240.19</v>
      </c>
    </row>
    <row r="496" spans="1:4" x14ac:dyDescent="0.25">
      <c r="A496" s="23">
        <v>493</v>
      </c>
      <c r="B496" s="24" t="s">
        <v>516</v>
      </c>
      <c r="C496" s="7">
        <v>10010.959999999999</v>
      </c>
      <c r="D496" s="7">
        <f t="shared" si="7"/>
        <v>10010.959999999999</v>
      </c>
    </row>
    <row r="497" spans="1:4" x14ac:dyDescent="0.25">
      <c r="A497" s="23">
        <v>494</v>
      </c>
      <c r="B497" s="24" t="s">
        <v>517</v>
      </c>
      <c r="C497" s="7">
        <v>63955.65</v>
      </c>
      <c r="D497" s="7">
        <f t="shared" si="7"/>
        <v>63955.65</v>
      </c>
    </row>
    <row r="498" spans="1:4" x14ac:dyDescent="0.25">
      <c r="A498" s="23">
        <v>495</v>
      </c>
      <c r="B498" s="24" t="s">
        <v>518</v>
      </c>
      <c r="C498" s="7">
        <v>35695.99</v>
      </c>
      <c r="D498" s="7">
        <f t="shared" si="7"/>
        <v>35695.99</v>
      </c>
    </row>
    <row r="499" spans="1:4" x14ac:dyDescent="0.25">
      <c r="A499" s="23">
        <v>496</v>
      </c>
      <c r="B499" s="24" t="s">
        <v>519</v>
      </c>
      <c r="C499" s="7">
        <v>19459.63</v>
      </c>
      <c r="D499" s="7">
        <f t="shared" si="7"/>
        <v>19459.63</v>
      </c>
    </row>
    <row r="500" spans="1:4" x14ac:dyDescent="0.25">
      <c r="A500" s="23">
        <v>497</v>
      </c>
      <c r="B500" s="24" t="s">
        <v>520</v>
      </c>
      <c r="C500" s="7">
        <v>44071.58</v>
      </c>
      <c r="D500" s="7">
        <f t="shared" si="7"/>
        <v>44071.58</v>
      </c>
    </row>
    <row r="501" spans="1:4" x14ac:dyDescent="0.25">
      <c r="A501" s="23">
        <v>498</v>
      </c>
      <c r="B501" s="24" t="s">
        <v>521</v>
      </c>
      <c r="C501" s="7">
        <v>87578.89</v>
      </c>
      <c r="D501" s="7">
        <f t="shared" si="7"/>
        <v>87578.89</v>
      </c>
    </row>
    <row r="502" spans="1:4" x14ac:dyDescent="0.25">
      <c r="A502" s="23">
        <v>499</v>
      </c>
      <c r="B502" s="24" t="s">
        <v>522</v>
      </c>
      <c r="C502" s="7">
        <v>46093.18</v>
      </c>
      <c r="D502" s="7">
        <f t="shared" si="7"/>
        <v>46093.18</v>
      </c>
    </row>
    <row r="503" spans="1:4" x14ac:dyDescent="0.25">
      <c r="A503" s="23">
        <v>500</v>
      </c>
      <c r="B503" s="24" t="s">
        <v>523</v>
      </c>
      <c r="C503" s="7">
        <v>110994.77</v>
      </c>
      <c r="D503" s="7">
        <f t="shared" si="7"/>
        <v>110994.77</v>
      </c>
    </row>
    <row r="504" spans="1:4" x14ac:dyDescent="0.25">
      <c r="A504" s="23">
        <v>501</v>
      </c>
      <c r="B504" s="24" t="s">
        <v>524</v>
      </c>
      <c r="C504" s="7">
        <v>10316.51</v>
      </c>
      <c r="D504" s="7">
        <f t="shared" si="7"/>
        <v>10316.51</v>
      </c>
    </row>
    <row r="505" spans="1:4" x14ac:dyDescent="0.25">
      <c r="A505" s="23">
        <v>502</v>
      </c>
      <c r="B505" s="24" t="s">
        <v>525</v>
      </c>
      <c r="C505" s="7">
        <v>51611.28</v>
      </c>
      <c r="D505" s="7">
        <f t="shared" si="7"/>
        <v>51611.28</v>
      </c>
    </row>
    <row r="506" spans="1:4" x14ac:dyDescent="0.25">
      <c r="A506" s="23">
        <v>503</v>
      </c>
      <c r="B506" s="24" t="s">
        <v>526</v>
      </c>
      <c r="C506" s="7">
        <v>8112.02</v>
      </c>
      <c r="D506" s="7">
        <f t="shared" si="7"/>
        <v>8112.02</v>
      </c>
    </row>
    <row r="507" spans="1:4" x14ac:dyDescent="0.25">
      <c r="A507" s="23">
        <v>504</v>
      </c>
      <c r="B507" s="24" t="s">
        <v>527</v>
      </c>
      <c r="C507" s="7">
        <v>50025.43</v>
      </c>
      <c r="D507" s="7">
        <f t="shared" si="7"/>
        <v>50025.43</v>
      </c>
    </row>
    <row r="508" spans="1:4" x14ac:dyDescent="0.25">
      <c r="A508" s="23">
        <v>505</v>
      </c>
      <c r="B508" s="24" t="s">
        <v>528</v>
      </c>
      <c r="C508" s="7">
        <v>298439.06</v>
      </c>
      <c r="D508" s="7">
        <f t="shared" si="7"/>
        <v>298439.06</v>
      </c>
    </row>
    <row r="509" spans="1:4" x14ac:dyDescent="0.25">
      <c r="A509" s="23">
        <v>506</v>
      </c>
      <c r="B509" s="24" t="s">
        <v>529</v>
      </c>
      <c r="C509" s="7">
        <v>8543.25</v>
      </c>
      <c r="D509" s="7">
        <f t="shared" si="7"/>
        <v>8543.25</v>
      </c>
    </row>
    <row r="510" spans="1:4" x14ac:dyDescent="0.25">
      <c r="A510" s="23">
        <v>507</v>
      </c>
      <c r="B510" s="24" t="s">
        <v>530</v>
      </c>
      <c r="C510" s="7">
        <v>36433</v>
      </c>
      <c r="D510" s="7">
        <f t="shared" si="7"/>
        <v>36433</v>
      </c>
    </row>
    <row r="511" spans="1:4" x14ac:dyDescent="0.25">
      <c r="A511" s="23">
        <v>508</v>
      </c>
      <c r="B511" s="24" t="s">
        <v>531</v>
      </c>
      <c r="C511" s="7">
        <v>25529.200000000001</v>
      </c>
      <c r="D511" s="7">
        <f t="shared" si="7"/>
        <v>25529.200000000001</v>
      </c>
    </row>
    <row r="512" spans="1:4" x14ac:dyDescent="0.25">
      <c r="A512" s="23">
        <v>509</v>
      </c>
      <c r="B512" s="24" t="s">
        <v>532</v>
      </c>
      <c r="C512" s="7">
        <v>124651.3</v>
      </c>
      <c r="D512" s="7">
        <f t="shared" si="7"/>
        <v>124651.3</v>
      </c>
    </row>
    <row r="513" spans="1:4" x14ac:dyDescent="0.25">
      <c r="A513" s="23">
        <v>510</v>
      </c>
      <c r="B513" s="24" t="s">
        <v>533</v>
      </c>
      <c r="C513" s="7">
        <v>12222.57</v>
      </c>
      <c r="D513" s="7">
        <f t="shared" si="7"/>
        <v>12222.57</v>
      </c>
    </row>
    <row r="514" spans="1:4" x14ac:dyDescent="0.25">
      <c r="A514" s="23">
        <v>511</v>
      </c>
      <c r="B514" s="24" t="s">
        <v>534</v>
      </c>
      <c r="C514" s="7">
        <v>38824.1</v>
      </c>
      <c r="D514" s="7">
        <f t="shared" si="7"/>
        <v>38824.1</v>
      </c>
    </row>
    <row r="515" spans="1:4" x14ac:dyDescent="0.25">
      <c r="A515" s="23">
        <v>512</v>
      </c>
      <c r="B515" s="24" t="s">
        <v>535</v>
      </c>
      <c r="C515" s="7">
        <v>11549.96</v>
      </c>
      <c r="D515" s="7">
        <f t="shared" si="7"/>
        <v>11549.96</v>
      </c>
    </row>
    <row r="516" spans="1:4" x14ac:dyDescent="0.25">
      <c r="A516" s="23">
        <v>513</v>
      </c>
      <c r="B516" s="24" t="s">
        <v>536</v>
      </c>
      <c r="C516" s="7">
        <v>91117.61</v>
      </c>
      <c r="D516" s="7">
        <f t="shared" ref="D516:D573" si="8">SUM(C516:C516)</f>
        <v>91117.61</v>
      </c>
    </row>
    <row r="517" spans="1:4" x14ac:dyDescent="0.25">
      <c r="A517" s="23">
        <v>514</v>
      </c>
      <c r="B517" s="24" t="s">
        <v>537</v>
      </c>
      <c r="C517" s="7">
        <v>11627.51</v>
      </c>
      <c r="D517" s="7">
        <f t="shared" si="8"/>
        <v>11627.51</v>
      </c>
    </row>
    <row r="518" spans="1:4" x14ac:dyDescent="0.25">
      <c r="A518" s="23">
        <v>515</v>
      </c>
      <c r="B518" s="24" t="s">
        <v>538</v>
      </c>
      <c r="C518" s="7">
        <v>1342210.5</v>
      </c>
      <c r="D518" s="7">
        <f t="shared" si="8"/>
        <v>1342210.5</v>
      </c>
    </row>
    <row r="519" spans="1:4" x14ac:dyDescent="0.25">
      <c r="A519" s="23">
        <v>516</v>
      </c>
      <c r="B519" s="24" t="s">
        <v>539</v>
      </c>
      <c r="C519" s="7">
        <v>55673.33</v>
      </c>
      <c r="D519" s="7">
        <f t="shared" si="8"/>
        <v>55673.33</v>
      </c>
    </row>
    <row r="520" spans="1:4" x14ac:dyDescent="0.25">
      <c r="A520" s="23">
        <v>517</v>
      </c>
      <c r="B520" s="24" t="s">
        <v>540</v>
      </c>
      <c r="C520" s="7">
        <v>113153.4</v>
      </c>
      <c r="D520" s="7">
        <f t="shared" si="8"/>
        <v>113153.4</v>
      </c>
    </row>
    <row r="521" spans="1:4" x14ac:dyDescent="0.25">
      <c r="A521" s="23">
        <v>518</v>
      </c>
      <c r="B521" s="24" t="s">
        <v>541</v>
      </c>
      <c r="C521" s="7">
        <v>8307.65</v>
      </c>
      <c r="D521" s="7">
        <f t="shared" si="8"/>
        <v>8307.65</v>
      </c>
    </row>
    <row r="522" spans="1:4" x14ac:dyDescent="0.25">
      <c r="A522" s="23">
        <v>519</v>
      </c>
      <c r="B522" s="24" t="s">
        <v>542</v>
      </c>
      <c r="C522" s="7">
        <v>50031.82</v>
      </c>
      <c r="D522" s="7">
        <f t="shared" si="8"/>
        <v>50031.82</v>
      </c>
    </row>
    <row r="523" spans="1:4" x14ac:dyDescent="0.25">
      <c r="A523" s="23">
        <v>520</v>
      </c>
      <c r="B523" s="24" t="s">
        <v>543</v>
      </c>
      <c r="C523" s="7">
        <v>97732.04</v>
      </c>
      <c r="D523" s="7">
        <f t="shared" si="8"/>
        <v>97732.04</v>
      </c>
    </row>
    <row r="524" spans="1:4" x14ac:dyDescent="0.25">
      <c r="A524" s="23">
        <v>521</v>
      </c>
      <c r="B524" s="24" t="s">
        <v>544</v>
      </c>
      <c r="C524" s="7">
        <v>5366.61</v>
      </c>
      <c r="D524" s="7">
        <f t="shared" si="8"/>
        <v>5366.61</v>
      </c>
    </row>
    <row r="525" spans="1:4" x14ac:dyDescent="0.25">
      <c r="A525" s="23">
        <v>522</v>
      </c>
      <c r="B525" s="24" t="s">
        <v>545</v>
      </c>
      <c r="C525" s="7">
        <v>12516.27</v>
      </c>
      <c r="D525" s="7">
        <f t="shared" si="8"/>
        <v>12516.27</v>
      </c>
    </row>
    <row r="526" spans="1:4" x14ac:dyDescent="0.25">
      <c r="A526" s="23">
        <v>523</v>
      </c>
      <c r="B526" s="24" t="s">
        <v>546</v>
      </c>
      <c r="C526" s="7">
        <v>33817.82</v>
      </c>
      <c r="D526" s="7">
        <f t="shared" si="8"/>
        <v>33817.82</v>
      </c>
    </row>
    <row r="527" spans="1:4" x14ac:dyDescent="0.25">
      <c r="A527" s="23">
        <v>524</v>
      </c>
      <c r="B527" s="24" t="s">
        <v>547</v>
      </c>
      <c r="C527" s="7">
        <v>4295.5200000000004</v>
      </c>
      <c r="D527" s="7">
        <f t="shared" si="8"/>
        <v>4295.5200000000004</v>
      </c>
    </row>
    <row r="528" spans="1:4" x14ac:dyDescent="0.25">
      <c r="A528" s="23">
        <v>525</v>
      </c>
      <c r="B528" s="24" t="s">
        <v>548</v>
      </c>
      <c r="C528" s="7">
        <v>191891.33</v>
      </c>
      <c r="D528" s="7">
        <f t="shared" si="8"/>
        <v>191891.33</v>
      </c>
    </row>
    <row r="529" spans="1:4" x14ac:dyDescent="0.25">
      <c r="A529" s="23">
        <v>526</v>
      </c>
      <c r="B529" s="24" t="s">
        <v>549</v>
      </c>
      <c r="C529" s="7">
        <v>191772.23</v>
      </c>
      <c r="D529" s="7">
        <f t="shared" si="8"/>
        <v>191772.23</v>
      </c>
    </row>
    <row r="530" spans="1:4" x14ac:dyDescent="0.25">
      <c r="A530" s="23">
        <v>527</v>
      </c>
      <c r="B530" s="24" t="s">
        <v>550</v>
      </c>
      <c r="C530" s="7">
        <v>39884.559999999998</v>
      </c>
      <c r="D530" s="7">
        <f t="shared" si="8"/>
        <v>39884.559999999998</v>
      </c>
    </row>
    <row r="531" spans="1:4" x14ac:dyDescent="0.25">
      <c r="A531" s="23">
        <v>528</v>
      </c>
      <c r="B531" s="24" t="s">
        <v>551</v>
      </c>
      <c r="C531" s="7">
        <v>18391.740000000002</v>
      </c>
      <c r="D531" s="7">
        <f t="shared" si="8"/>
        <v>18391.740000000002</v>
      </c>
    </row>
    <row r="532" spans="1:4" x14ac:dyDescent="0.25">
      <c r="A532" s="23">
        <v>529</v>
      </c>
      <c r="B532" s="24" t="s">
        <v>552</v>
      </c>
      <c r="C532" s="7">
        <v>15528.55</v>
      </c>
      <c r="D532" s="7">
        <f t="shared" si="8"/>
        <v>15528.55</v>
      </c>
    </row>
    <row r="533" spans="1:4" x14ac:dyDescent="0.25">
      <c r="A533" s="23">
        <v>530</v>
      </c>
      <c r="B533" s="24" t="s">
        <v>553</v>
      </c>
      <c r="C533" s="7">
        <v>53054.64</v>
      </c>
      <c r="D533" s="7">
        <f t="shared" si="8"/>
        <v>53054.64</v>
      </c>
    </row>
    <row r="534" spans="1:4" x14ac:dyDescent="0.25">
      <c r="A534" s="23">
        <v>531</v>
      </c>
      <c r="B534" s="24" t="s">
        <v>554</v>
      </c>
      <c r="C534" s="7">
        <v>33631.06</v>
      </c>
      <c r="D534" s="7">
        <f t="shared" si="8"/>
        <v>33631.06</v>
      </c>
    </row>
    <row r="535" spans="1:4" x14ac:dyDescent="0.25">
      <c r="A535" s="23">
        <v>532</v>
      </c>
      <c r="B535" s="24" t="s">
        <v>555</v>
      </c>
      <c r="C535" s="7">
        <v>41300.339999999997</v>
      </c>
      <c r="D535" s="7">
        <f t="shared" si="8"/>
        <v>41300.339999999997</v>
      </c>
    </row>
    <row r="536" spans="1:4" x14ac:dyDescent="0.25">
      <c r="A536" s="23">
        <v>533</v>
      </c>
      <c r="B536" s="24" t="s">
        <v>556</v>
      </c>
      <c r="C536" s="7">
        <v>37852.14</v>
      </c>
      <c r="D536" s="7">
        <f t="shared" si="8"/>
        <v>37852.14</v>
      </c>
    </row>
    <row r="537" spans="1:4" x14ac:dyDescent="0.25">
      <c r="A537" s="23">
        <v>534</v>
      </c>
      <c r="B537" s="24" t="s">
        <v>557</v>
      </c>
      <c r="C537" s="7">
        <v>35679.550000000003</v>
      </c>
      <c r="D537" s="7">
        <f t="shared" si="8"/>
        <v>35679.550000000003</v>
      </c>
    </row>
    <row r="538" spans="1:4" x14ac:dyDescent="0.25">
      <c r="A538" s="23">
        <v>535</v>
      </c>
      <c r="B538" s="24" t="s">
        <v>558</v>
      </c>
      <c r="C538" s="7">
        <v>47849.120000000003</v>
      </c>
      <c r="D538" s="7">
        <f t="shared" si="8"/>
        <v>47849.120000000003</v>
      </c>
    </row>
    <row r="539" spans="1:4" x14ac:dyDescent="0.25">
      <c r="A539" s="23">
        <v>536</v>
      </c>
      <c r="B539" s="24" t="s">
        <v>559</v>
      </c>
      <c r="C539" s="7">
        <v>8721.1299999999992</v>
      </c>
      <c r="D539" s="7">
        <f t="shared" si="8"/>
        <v>8721.1299999999992</v>
      </c>
    </row>
    <row r="540" spans="1:4" x14ac:dyDescent="0.25">
      <c r="A540" s="23">
        <v>537</v>
      </c>
      <c r="B540" s="24" t="s">
        <v>560</v>
      </c>
      <c r="C540" s="7">
        <v>73309.7</v>
      </c>
      <c r="D540" s="7">
        <f t="shared" si="8"/>
        <v>73309.7</v>
      </c>
    </row>
    <row r="541" spans="1:4" x14ac:dyDescent="0.25">
      <c r="A541" s="23">
        <v>538</v>
      </c>
      <c r="B541" s="24" t="s">
        <v>561</v>
      </c>
      <c r="C541" s="7">
        <v>8208.02</v>
      </c>
      <c r="D541" s="7">
        <f t="shared" si="8"/>
        <v>8208.02</v>
      </c>
    </row>
    <row r="542" spans="1:4" x14ac:dyDescent="0.25">
      <c r="A542" s="23">
        <v>539</v>
      </c>
      <c r="B542" s="24" t="s">
        <v>562</v>
      </c>
      <c r="C542" s="7">
        <v>70019.649999999994</v>
      </c>
      <c r="D542" s="7">
        <f t="shared" si="8"/>
        <v>70019.649999999994</v>
      </c>
    </row>
    <row r="543" spans="1:4" x14ac:dyDescent="0.25">
      <c r="A543" s="23">
        <v>540</v>
      </c>
      <c r="B543" s="24" t="s">
        <v>563</v>
      </c>
      <c r="C543" s="7">
        <v>84041.79</v>
      </c>
      <c r="D543" s="7">
        <f t="shared" si="8"/>
        <v>84041.79</v>
      </c>
    </row>
    <row r="544" spans="1:4" x14ac:dyDescent="0.25">
      <c r="A544" s="23">
        <v>541</v>
      </c>
      <c r="B544" s="24" t="s">
        <v>564</v>
      </c>
      <c r="C544" s="7">
        <v>15798.17</v>
      </c>
      <c r="D544" s="7">
        <f t="shared" si="8"/>
        <v>15798.17</v>
      </c>
    </row>
    <row r="545" spans="1:4" x14ac:dyDescent="0.25">
      <c r="A545" s="23">
        <v>542</v>
      </c>
      <c r="B545" s="24" t="s">
        <v>565</v>
      </c>
      <c r="C545" s="7">
        <v>11339.45</v>
      </c>
      <c r="D545" s="7">
        <f t="shared" si="8"/>
        <v>11339.45</v>
      </c>
    </row>
    <row r="546" spans="1:4" x14ac:dyDescent="0.25">
      <c r="A546" s="23">
        <v>543</v>
      </c>
      <c r="B546" s="24" t="s">
        <v>566</v>
      </c>
      <c r="C546" s="7">
        <v>83856.47</v>
      </c>
      <c r="D546" s="7">
        <f t="shared" si="8"/>
        <v>83856.47</v>
      </c>
    </row>
    <row r="547" spans="1:4" x14ac:dyDescent="0.25">
      <c r="A547" s="23">
        <v>544</v>
      </c>
      <c r="B547" s="24" t="s">
        <v>567</v>
      </c>
      <c r="C547" s="7">
        <v>103855.84</v>
      </c>
      <c r="D547" s="7">
        <f t="shared" si="8"/>
        <v>103855.84</v>
      </c>
    </row>
    <row r="548" spans="1:4" x14ac:dyDescent="0.25">
      <c r="A548" s="23">
        <v>545</v>
      </c>
      <c r="B548" s="24" t="s">
        <v>568</v>
      </c>
      <c r="C548" s="7">
        <v>152828.75</v>
      </c>
      <c r="D548" s="7">
        <f t="shared" si="8"/>
        <v>152828.75</v>
      </c>
    </row>
    <row r="549" spans="1:4" x14ac:dyDescent="0.25">
      <c r="A549" s="23">
        <v>546</v>
      </c>
      <c r="B549" s="24" t="s">
        <v>569</v>
      </c>
      <c r="C549" s="7">
        <v>88249.26</v>
      </c>
      <c r="D549" s="7">
        <f t="shared" si="8"/>
        <v>88249.26</v>
      </c>
    </row>
    <row r="550" spans="1:4" x14ac:dyDescent="0.25">
      <c r="A550" s="23">
        <v>547</v>
      </c>
      <c r="B550" s="24" t="s">
        <v>570</v>
      </c>
      <c r="C550" s="7">
        <v>15926.61</v>
      </c>
      <c r="D550" s="7">
        <f t="shared" si="8"/>
        <v>15926.61</v>
      </c>
    </row>
    <row r="551" spans="1:4" x14ac:dyDescent="0.25">
      <c r="A551" s="23">
        <v>548</v>
      </c>
      <c r="B551" s="24" t="s">
        <v>571</v>
      </c>
      <c r="C551" s="7">
        <v>37299.79</v>
      </c>
      <c r="D551" s="7">
        <f t="shared" si="8"/>
        <v>37299.79</v>
      </c>
    </row>
    <row r="552" spans="1:4" ht="27.75" customHeight="1" x14ac:dyDescent="0.25">
      <c r="A552" s="23">
        <v>549</v>
      </c>
      <c r="B552" s="24" t="s">
        <v>572</v>
      </c>
      <c r="C552" s="7">
        <v>154201.19</v>
      </c>
      <c r="D552" s="7">
        <f t="shared" si="8"/>
        <v>154201.19</v>
      </c>
    </row>
    <row r="553" spans="1:4" x14ac:dyDescent="0.25">
      <c r="A553" s="23">
        <v>550</v>
      </c>
      <c r="B553" s="24" t="s">
        <v>573</v>
      </c>
      <c r="C553" s="7">
        <v>118446.14</v>
      </c>
      <c r="D553" s="7">
        <f t="shared" si="8"/>
        <v>118446.14</v>
      </c>
    </row>
    <row r="554" spans="1:4" x14ac:dyDescent="0.25">
      <c r="A554" s="23">
        <v>551</v>
      </c>
      <c r="B554" s="24" t="s">
        <v>574</v>
      </c>
      <c r="C554" s="7">
        <v>576322.04</v>
      </c>
      <c r="D554" s="7">
        <f t="shared" si="8"/>
        <v>576322.04</v>
      </c>
    </row>
    <row r="555" spans="1:4" x14ac:dyDescent="0.25">
      <c r="A555" s="23">
        <v>552</v>
      </c>
      <c r="B555" s="24" t="s">
        <v>575</v>
      </c>
      <c r="C555" s="7">
        <v>10164.040000000001</v>
      </c>
      <c r="D555" s="7">
        <f t="shared" si="8"/>
        <v>10164.040000000001</v>
      </c>
    </row>
    <row r="556" spans="1:4" x14ac:dyDescent="0.25">
      <c r="A556" s="23">
        <v>553</v>
      </c>
      <c r="B556" s="24" t="s">
        <v>576</v>
      </c>
      <c r="C556" s="7">
        <v>328443.44</v>
      </c>
      <c r="D556" s="7">
        <f t="shared" si="8"/>
        <v>328443.44</v>
      </c>
    </row>
    <row r="557" spans="1:4" x14ac:dyDescent="0.25">
      <c r="A557" s="23">
        <v>554</v>
      </c>
      <c r="B557" s="24" t="s">
        <v>577</v>
      </c>
      <c r="C557" s="7">
        <v>60516.85</v>
      </c>
      <c r="D557" s="7">
        <f t="shared" si="8"/>
        <v>60516.85</v>
      </c>
    </row>
    <row r="558" spans="1:4" x14ac:dyDescent="0.25">
      <c r="A558" s="23">
        <v>555</v>
      </c>
      <c r="B558" s="24" t="s">
        <v>578</v>
      </c>
      <c r="C558" s="7">
        <v>34511.03</v>
      </c>
      <c r="D558" s="7">
        <f t="shared" si="8"/>
        <v>34511.03</v>
      </c>
    </row>
    <row r="559" spans="1:4" x14ac:dyDescent="0.25">
      <c r="A559" s="23">
        <v>556</v>
      </c>
      <c r="B559" s="24" t="s">
        <v>579</v>
      </c>
      <c r="C559" s="7">
        <v>3661.47</v>
      </c>
      <c r="D559" s="7">
        <f t="shared" si="8"/>
        <v>3661.47</v>
      </c>
    </row>
    <row r="560" spans="1:4" x14ac:dyDescent="0.25">
      <c r="A560" s="23">
        <v>557</v>
      </c>
      <c r="B560" s="24" t="s">
        <v>580</v>
      </c>
      <c r="C560" s="7">
        <v>284615.71999999997</v>
      </c>
      <c r="D560" s="7">
        <f t="shared" si="8"/>
        <v>284615.71999999997</v>
      </c>
    </row>
    <row r="561" spans="1:4" x14ac:dyDescent="0.25">
      <c r="A561" s="23">
        <v>558</v>
      </c>
      <c r="B561" s="24" t="s">
        <v>581</v>
      </c>
      <c r="C561" s="7">
        <v>14381.22</v>
      </c>
      <c r="D561" s="7">
        <f t="shared" si="8"/>
        <v>14381.22</v>
      </c>
    </row>
    <row r="562" spans="1:4" x14ac:dyDescent="0.25">
      <c r="A562" s="23">
        <v>559</v>
      </c>
      <c r="B562" s="24" t="s">
        <v>582</v>
      </c>
      <c r="C562" s="7">
        <v>232835.92</v>
      </c>
      <c r="D562" s="7">
        <f t="shared" si="8"/>
        <v>232835.92</v>
      </c>
    </row>
    <row r="563" spans="1:4" x14ac:dyDescent="0.25">
      <c r="A563" s="23">
        <v>560</v>
      </c>
      <c r="B563" s="24" t="s">
        <v>583</v>
      </c>
      <c r="C563" s="7">
        <v>107547.3</v>
      </c>
      <c r="D563" s="7">
        <f t="shared" si="8"/>
        <v>107547.3</v>
      </c>
    </row>
    <row r="564" spans="1:4" x14ac:dyDescent="0.25">
      <c r="A564" s="23">
        <v>561</v>
      </c>
      <c r="B564" s="24" t="s">
        <v>584</v>
      </c>
      <c r="C564" s="7">
        <v>40560.519999999997</v>
      </c>
      <c r="D564" s="7">
        <f t="shared" si="8"/>
        <v>40560.519999999997</v>
      </c>
    </row>
    <row r="565" spans="1:4" x14ac:dyDescent="0.25">
      <c r="A565" s="23">
        <v>562</v>
      </c>
      <c r="B565" s="24" t="s">
        <v>585</v>
      </c>
      <c r="C565" s="7">
        <v>36975.660000000003</v>
      </c>
      <c r="D565" s="7">
        <f t="shared" si="8"/>
        <v>36975.660000000003</v>
      </c>
    </row>
    <row r="566" spans="1:4" x14ac:dyDescent="0.25">
      <c r="A566" s="23">
        <v>563</v>
      </c>
      <c r="B566" s="24" t="s">
        <v>586</v>
      </c>
      <c r="C566" s="7">
        <v>12593.14</v>
      </c>
      <c r="D566" s="7">
        <f t="shared" si="8"/>
        <v>12593.14</v>
      </c>
    </row>
    <row r="567" spans="1:4" x14ac:dyDescent="0.25">
      <c r="A567" s="23">
        <v>564</v>
      </c>
      <c r="B567" s="24" t="s">
        <v>587</v>
      </c>
      <c r="C567" s="7">
        <v>15195.57</v>
      </c>
      <c r="D567" s="7">
        <f t="shared" si="8"/>
        <v>15195.57</v>
      </c>
    </row>
    <row r="568" spans="1:4" x14ac:dyDescent="0.25">
      <c r="A568" s="23">
        <v>565</v>
      </c>
      <c r="B568" s="24" t="s">
        <v>588</v>
      </c>
      <c r="C568" s="7">
        <v>754265.87</v>
      </c>
      <c r="D568" s="7">
        <f t="shared" si="8"/>
        <v>754265.87</v>
      </c>
    </row>
    <row r="569" spans="1:4" x14ac:dyDescent="0.25">
      <c r="A569" s="23">
        <v>566</v>
      </c>
      <c r="B569" s="24" t="s">
        <v>589</v>
      </c>
      <c r="C569" s="7">
        <v>53096.46</v>
      </c>
      <c r="D569" s="7">
        <f t="shared" si="8"/>
        <v>53096.46</v>
      </c>
    </row>
    <row r="570" spans="1:4" x14ac:dyDescent="0.25">
      <c r="A570" s="23">
        <v>567</v>
      </c>
      <c r="B570" s="24" t="s">
        <v>590</v>
      </c>
      <c r="C570" s="7">
        <v>34158.9</v>
      </c>
      <c r="D570" s="7">
        <f t="shared" si="8"/>
        <v>34158.9</v>
      </c>
    </row>
    <row r="571" spans="1:4" x14ac:dyDescent="0.25">
      <c r="A571" s="23">
        <v>568</v>
      </c>
      <c r="B571" s="24" t="s">
        <v>591</v>
      </c>
      <c r="C571" s="7">
        <v>18668.72</v>
      </c>
      <c r="D571" s="7">
        <f t="shared" si="8"/>
        <v>18668.72</v>
      </c>
    </row>
    <row r="572" spans="1:4" x14ac:dyDescent="0.25">
      <c r="A572" s="23">
        <v>569</v>
      </c>
      <c r="B572" s="24" t="s">
        <v>592</v>
      </c>
      <c r="C572" s="7">
        <v>16067.83</v>
      </c>
      <c r="D572" s="7">
        <f t="shared" si="8"/>
        <v>16067.83</v>
      </c>
    </row>
    <row r="573" spans="1:4" x14ac:dyDescent="0.25">
      <c r="A573" s="23">
        <v>570</v>
      </c>
      <c r="B573" s="24" t="s">
        <v>593</v>
      </c>
      <c r="C573" s="7">
        <v>388811.42</v>
      </c>
      <c r="D573" s="7">
        <f t="shared" si="8"/>
        <v>388811.42</v>
      </c>
    </row>
    <row r="574" spans="1:4" ht="15" customHeight="1" x14ac:dyDescent="0.25">
      <c r="A574" s="44" t="s">
        <v>13</v>
      </c>
      <c r="B574" s="45"/>
      <c r="C574" s="8">
        <f>SUM(C4:C573)</f>
        <v>83418953.199999973</v>
      </c>
      <c r="D574" s="8">
        <f t="shared" ref="D574" si="9">SUM(D4:D573)</f>
        <v>83418953.199999973</v>
      </c>
    </row>
  </sheetData>
  <mergeCells count="3">
    <mergeCell ref="A1:D1"/>
    <mergeCell ref="A2:D2"/>
    <mergeCell ref="A574:B57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74"/>
  <sheetViews>
    <sheetView zoomScaleNormal="100" zoomScaleSheetLayoutView="90" workbookViewId="0">
      <pane ySplit="3" topLeftCell="A4" activePane="bottomLeft" state="frozen"/>
      <selection pane="bottomLeft" activeCell="F7" sqref="F7"/>
    </sheetView>
  </sheetViews>
  <sheetFormatPr baseColWidth="10" defaultColWidth="11.44140625" defaultRowHeight="13.8" x14ac:dyDescent="0.25"/>
  <cols>
    <col min="1" max="1" width="8.5546875" style="11" customWidth="1"/>
    <col min="2" max="2" width="56.33203125" style="15" customWidth="1"/>
    <col min="3" max="4" width="28.88671875" style="11" customWidth="1"/>
    <col min="5" max="5" width="22.33203125" style="11" customWidth="1"/>
    <col min="6" max="16384" width="11.44140625" style="11"/>
  </cols>
  <sheetData>
    <row r="1" spans="1:5" ht="39.75" customHeight="1" x14ac:dyDescent="0.25">
      <c r="A1" s="37" t="s">
        <v>16</v>
      </c>
      <c r="B1" s="37"/>
      <c r="C1" s="37"/>
      <c r="D1" s="37"/>
      <c r="E1" s="37"/>
    </row>
    <row r="2" spans="1:5" ht="23.25" customHeight="1" x14ac:dyDescent="0.25">
      <c r="A2" s="46" t="s">
        <v>23</v>
      </c>
      <c r="B2" s="46"/>
      <c r="C2" s="46"/>
      <c r="D2" s="46"/>
      <c r="E2" s="46"/>
    </row>
    <row r="3" spans="1:5" x14ac:dyDescent="0.25">
      <c r="A3" s="25" t="s">
        <v>0</v>
      </c>
      <c r="B3" s="26" t="s">
        <v>1</v>
      </c>
      <c r="C3" s="25" t="s">
        <v>20</v>
      </c>
      <c r="D3" s="6" t="s">
        <v>18</v>
      </c>
      <c r="E3" s="25" t="s">
        <v>15</v>
      </c>
    </row>
    <row r="4" spans="1:5" x14ac:dyDescent="0.25">
      <c r="A4" s="30">
        <v>1</v>
      </c>
      <c r="B4" s="31" t="s">
        <v>24</v>
      </c>
      <c r="C4" s="32">
        <f>+'ABRIL ORDINARIO'!N4</f>
        <v>200093.84999999998</v>
      </c>
      <c r="D4" s="32">
        <f>+'1ER AJUST. TRIM.'!D4</f>
        <v>8489.27</v>
      </c>
      <c r="E4" s="33">
        <f>SUM(C4:D4)</f>
        <v>208583.11999999997</v>
      </c>
    </row>
    <row r="5" spans="1:5" x14ac:dyDescent="0.25">
      <c r="A5" s="30">
        <v>2</v>
      </c>
      <c r="B5" s="31" t="s">
        <v>25</v>
      </c>
      <c r="C5" s="32">
        <f>+'ABRIL ORDINARIO'!N5</f>
        <v>5473840.5100000007</v>
      </c>
      <c r="D5" s="32">
        <f>+'1ER AJUST. TRIM.'!D5</f>
        <v>544666.19999999995</v>
      </c>
      <c r="E5" s="33">
        <f t="shared" ref="E5:E68" si="0">SUM(C5:D5)</f>
        <v>6018506.7100000009</v>
      </c>
    </row>
    <row r="6" spans="1:5" x14ac:dyDescent="0.25">
      <c r="A6" s="30">
        <v>3</v>
      </c>
      <c r="B6" s="31" t="s">
        <v>26</v>
      </c>
      <c r="C6" s="32">
        <f>+'ABRIL ORDINARIO'!N6</f>
        <v>283439.54000000004</v>
      </c>
      <c r="D6" s="32">
        <f>+'1ER AJUST. TRIM.'!D6</f>
        <v>26069.72</v>
      </c>
      <c r="E6" s="33">
        <f t="shared" si="0"/>
        <v>309509.26</v>
      </c>
    </row>
    <row r="7" spans="1:5" x14ac:dyDescent="0.25">
      <c r="A7" s="30">
        <v>4</v>
      </c>
      <c r="B7" s="31" t="s">
        <v>27</v>
      </c>
      <c r="C7" s="32">
        <f>+'ABRIL ORDINARIO'!N7</f>
        <v>202169.56</v>
      </c>
      <c r="D7" s="32">
        <f>+'1ER AJUST. TRIM.'!D7</f>
        <v>15805.09</v>
      </c>
      <c r="E7" s="33">
        <f t="shared" si="0"/>
        <v>217974.65</v>
      </c>
    </row>
    <row r="8" spans="1:5" x14ac:dyDescent="0.25">
      <c r="A8" s="30">
        <v>5</v>
      </c>
      <c r="B8" s="31" t="s">
        <v>28</v>
      </c>
      <c r="C8" s="32">
        <f>+'ABRIL ORDINARIO'!N8</f>
        <v>2343871.2900000005</v>
      </c>
      <c r="D8" s="32">
        <f>+'1ER AJUST. TRIM.'!D8</f>
        <v>283225.69</v>
      </c>
      <c r="E8" s="33">
        <f t="shared" si="0"/>
        <v>2627096.9800000004</v>
      </c>
    </row>
    <row r="9" spans="1:5" x14ac:dyDescent="0.25">
      <c r="A9" s="30">
        <v>6</v>
      </c>
      <c r="B9" s="31" t="s">
        <v>29</v>
      </c>
      <c r="C9" s="32">
        <f>+'ABRIL ORDINARIO'!N9</f>
        <v>3462282.4200000004</v>
      </c>
      <c r="D9" s="32">
        <f>+'1ER AJUST. TRIM.'!D9</f>
        <v>423841.38</v>
      </c>
      <c r="E9" s="33">
        <f t="shared" si="0"/>
        <v>3886123.8000000003</v>
      </c>
    </row>
    <row r="10" spans="1:5" x14ac:dyDescent="0.25">
      <c r="A10" s="30">
        <v>7</v>
      </c>
      <c r="B10" s="31" t="s">
        <v>30</v>
      </c>
      <c r="C10" s="32">
        <f>+'ABRIL ORDINARIO'!N10</f>
        <v>373802.16</v>
      </c>
      <c r="D10" s="32">
        <f>+'1ER AJUST. TRIM.'!D10</f>
        <v>24174.880000000001</v>
      </c>
      <c r="E10" s="33">
        <f t="shared" si="0"/>
        <v>397977.04</v>
      </c>
    </row>
    <row r="11" spans="1:5" x14ac:dyDescent="0.25">
      <c r="A11" s="30">
        <v>8</v>
      </c>
      <c r="B11" s="31" t="s">
        <v>31</v>
      </c>
      <c r="C11" s="32">
        <f>+'ABRIL ORDINARIO'!N11</f>
        <v>198677.50999999998</v>
      </c>
      <c r="D11" s="32">
        <f>+'1ER AJUST. TRIM.'!D11</f>
        <v>13981.22</v>
      </c>
      <c r="E11" s="33">
        <f t="shared" si="0"/>
        <v>212658.72999999998</v>
      </c>
    </row>
    <row r="12" spans="1:5" x14ac:dyDescent="0.25">
      <c r="A12" s="30">
        <v>9</v>
      </c>
      <c r="B12" s="31" t="s">
        <v>32</v>
      </c>
      <c r="C12" s="32">
        <f>+'ABRIL ORDINARIO'!N12</f>
        <v>689609.17</v>
      </c>
      <c r="D12" s="32">
        <f>+'1ER AJUST. TRIM.'!D12</f>
        <v>69213.850000000006</v>
      </c>
      <c r="E12" s="33">
        <f t="shared" si="0"/>
        <v>758823.02</v>
      </c>
    </row>
    <row r="13" spans="1:5" x14ac:dyDescent="0.25">
      <c r="A13" s="30">
        <v>10</v>
      </c>
      <c r="B13" s="31" t="s">
        <v>33</v>
      </c>
      <c r="C13" s="32">
        <f>+'ABRIL ORDINARIO'!N13</f>
        <v>2724114.16</v>
      </c>
      <c r="D13" s="32">
        <f>+'1ER AJUST. TRIM.'!D13</f>
        <v>495038.12</v>
      </c>
      <c r="E13" s="33">
        <f t="shared" si="0"/>
        <v>3219152.2800000003</v>
      </c>
    </row>
    <row r="14" spans="1:5" x14ac:dyDescent="0.25">
      <c r="A14" s="30">
        <v>11</v>
      </c>
      <c r="B14" s="31" t="s">
        <v>34</v>
      </c>
      <c r="C14" s="32">
        <f>+'ABRIL ORDINARIO'!N14</f>
        <v>218280.93</v>
      </c>
      <c r="D14" s="32">
        <f>+'1ER AJUST. TRIM.'!D14</f>
        <v>14669.06</v>
      </c>
      <c r="E14" s="33">
        <f t="shared" si="0"/>
        <v>232949.99</v>
      </c>
    </row>
    <row r="15" spans="1:5" x14ac:dyDescent="0.25">
      <c r="A15" s="30">
        <v>12</v>
      </c>
      <c r="B15" s="31" t="s">
        <v>35</v>
      </c>
      <c r="C15" s="32">
        <f>+'ABRIL ORDINARIO'!N15</f>
        <v>1089660.1000000001</v>
      </c>
      <c r="D15" s="32">
        <f>+'1ER AJUST. TRIM.'!D15</f>
        <v>185858.46</v>
      </c>
      <c r="E15" s="33">
        <f t="shared" si="0"/>
        <v>1275518.56</v>
      </c>
    </row>
    <row r="16" spans="1:5" x14ac:dyDescent="0.25">
      <c r="A16" s="30">
        <v>13</v>
      </c>
      <c r="B16" s="31" t="s">
        <v>36</v>
      </c>
      <c r="C16" s="32">
        <f>+'ABRIL ORDINARIO'!N16</f>
        <v>760194.44</v>
      </c>
      <c r="D16" s="32">
        <f>+'1ER AJUST. TRIM.'!D16</f>
        <v>61041.68</v>
      </c>
      <c r="E16" s="33">
        <f t="shared" si="0"/>
        <v>821236.12</v>
      </c>
    </row>
    <row r="17" spans="1:5" x14ac:dyDescent="0.25">
      <c r="A17" s="30">
        <v>14</v>
      </c>
      <c r="B17" s="31" t="s">
        <v>37</v>
      </c>
      <c r="C17" s="32">
        <f>+'ABRIL ORDINARIO'!N17</f>
        <v>4734676.4400000004</v>
      </c>
      <c r="D17" s="32">
        <f>+'1ER AJUST. TRIM.'!D17</f>
        <v>560920.71</v>
      </c>
      <c r="E17" s="33">
        <f t="shared" si="0"/>
        <v>5295597.1500000004</v>
      </c>
    </row>
    <row r="18" spans="1:5" x14ac:dyDescent="0.25">
      <c r="A18" s="30">
        <v>15</v>
      </c>
      <c r="B18" s="31" t="s">
        <v>38</v>
      </c>
      <c r="C18" s="32">
        <f>+'ABRIL ORDINARIO'!N18</f>
        <v>748585.33</v>
      </c>
      <c r="D18" s="32">
        <f>+'1ER AJUST. TRIM.'!D18</f>
        <v>59328.59</v>
      </c>
      <c r="E18" s="33">
        <f t="shared" si="0"/>
        <v>807913.91999999993</v>
      </c>
    </row>
    <row r="19" spans="1:5" x14ac:dyDescent="0.25">
      <c r="A19" s="30">
        <v>16</v>
      </c>
      <c r="B19" s="31" t="s">
        <v>39</v>
      </c>
      <c r="C19" s="32">
        <f>+'ABRIL ORDINARIO'!N19</f>
        <v>962620.84</v>
      </c>
      <c r="D19" s="32">
        <f>+'1ER AJUST. TRIM.'!D19</f>
        <v>101462.79</v>
      </c>
      <c r="E19" s="33">
        <f t="shared" si="0"/>
        <v>1064083.6299999999</v>
      </c>
    </row>
    <row r="20" spans="1:5" x14ac:dyDescent="0.25">
      <c r="A20" s="30">
        <v>17</v>
      </c>
      <c r="B20" s="31" t="s">
        <v>40</v>
      </c>
      <c r="C20" s="32">
        <f>+'ABRIL ORDINARIO'!N20</f>
        <v>453816.05000000005</v>
      </c>
      <c r="D20" s="32">
        <f>+'1ER AJUST. TRIM.'!D20</f>
        <v>42299.82</v>
      </c>
      <c r="E20" s="33">
        <f t="shared" si="0"/>
        <v>496115.87000000005</v>
      </c>
    </row>
    <row r="21" spans="1:5" x14ac:dyDescent="0.25">
      <c r="A21" s="30">
        <v>18</v>
      </c>
      <c r="B21" s="31" t="s">
        <v>41</v>
      </c>
      <c r="C21" s="32">
        <f>+'ABRIL ORDINARIO'!N21</f>
        <v>191990.48</v>
      </c>
      <c r="D21" s="32">
        <f>+'1ER AJUST. TRIM.'!D21</f>
        <v>10818.58</v>
      </c>
      <c r="E21" s="33">
        <f t="shared" si="0"/>
        <v>202809.06</v>
      </c>
    </row>
    <row r="22" spans="1:5" x14ac:dyDescent="0.25">
      <c r="A22" s="30">
        <v>19</v>
      </c>
      <c r="B22" s="31" t="s">
        <v>42</v>
      </c>
      <c r="C22" s="32">
        <f>+'ABRIL ORDINARIO'!N22</f>
        <v>307484.09999999998</v>
      </c>
      <c r="D22" s="32">
        <f>+'1ER AJUST. TRIM.'!D22</f>
        <v>28170.73</v>
      </c>
      <c r="E22" s="33">
        <f t="shared" si="0"/>
        <v>335654.82999999996</v>
      </c>
    </row>
    <row r="23" spans="1:5" x14ac:dyDescent="0.25">
      <c r="A23" s="30">
        <v>20</v>
      </c>
      <c r="B23" s="31" t="s">
        <v>43</v>
      </c>
      <c r="C23" s="32">
        <f>+'ABRIL ORDINARIO'!N23</f>
        <v>690751.93</v>
      </c>
      <c r="D23" s="32">
        <f>+'1ER AJUST. TRIM.'!D23</f>
        <v>59267.96</v>
      </c>
      <c r="E23" s="33">
        <f t="shared" si="0"/>
        <v>750019.89</v>
      </c>
    </row>
    <row r="24" spans="1:5" x14ac:dyDescent="0.25">
      <c r="A24" s="30">
        <v>21</v>
      </c>
      <c r="B24" s="31" t="s">
        <v>44</v>
      </c>
      <c r="C24" s="32">
        <f>+'ABRIL ORDINARIO'!N24</f>
        <v>2053237.5500000003</v>
      </c>
      <c r="D24" s="32">
        <f>+'1ER AJUST. TRIM.'!D24</f>
        <v>207799.02</v>
      </c>
      <c r="E24" s="33">
        <f t="shared" si="0"/>
        <v>2261036.5700000003</v>
      </c>
    </row>
    <row r="25" spans="1:5" x14ac:dyDescent="0.25">
      <c r="A25" s="30">
        <v>22</v>
      </c>
      <c r="B25" s="31" t="s">
        <v>45</v>
      </c>
      <c r="C25" s="32">
        <f>+'ABRIL ORDINARIO'!N25</f>
        <v>205487.38999999998</v>
      </c>
      <c r="D25" s="32">
        <f>+'1ER AJUST. TRIM.'!D25</f>
        <v>16409.09</v>
      </c>
      <c r="E25" s="33">
        <f t="shared" si="0"/>
        <v>221896.47999999998</v>
      </c>
    </row>
    <row r="26" spans="1:5" x14ac:dyDescent="0.25">
      <c r="A26" s="30">
        <v>23</v>
      </c>
      <c r="B26" s="31" t="s">
        <v>46</v>
      </c>
      <c r="C26" s="32">
        <f>+'ABRIL ORDINARIO'!N26</f>
        <v>2581006.98</v>
      </c>
      <c r="D26" s="32">
        <f>+'1ER AJUST. TRIM.'!D26</f>
        <v>351339.26</v>
      </c>
      <c r="E26" s="33">
        <f t="shared" si="0"/>
        <v>2932346.24</v>
      </c>
    </row>
    <row r="27" spans="1:5" x14ac:dyDescent="0.25">
      <c r="A27" s="30">
        <v>24</v>
      </c>
      <c r="B27" s="31" t="s">
        <v>47</v>
      </c>
      <c r="C27" s="32">
        <f>+'ABRIL ORDINARIO'!N27</f>
        <v>770613.57999999984</v>
      </c>
      <c r="D27" s="32">
        <f>+'1ER AJUST. TRIM.'!D27</f>
        <v>45017.57</v>
      </c>
      <c r="E27" s="33">
        <f t="shared" si="0"/>
        <v>815631.14999999979</v>
      </c>
    </row>
    <row r="28" spans="1:5" x14ac:dyDescent="0.25">
      <c r="A28" s="30">
        <v>25</v>
      </c>
      <c r="B28" s="31" t="s">
        <v>48</v>
      </c>
      <c r="C28" s="32">
        <f>+'ABRIL ORDINARIO'!N28</f>
        <v>1625006.5299999998</v>
      </c>
      <c r="D28" s="32">
        <f>+'1ER AJUST. TRIM.'!D28</f>
        <v>204869.97</v>
      </c>
      <c r="E28" s="33">
        <f t="shared" si="0"/>
        <v>1829876.4999999998</v>
      </c>
    </row>
    <row r="29" spans="1:5" x14ac:dyDescent="0.25">
      <c r="A29" s="30">
        <v>26</v>
      </c>
      <c r="B29" s="31" t="s">
        <v>49</v>
      </c>
      <c r="C29" s="32">
        <f>+'ABRIL ORDINARIO'!N29</f>
        <v>967806.08</v>
      </c>
      <c r="D29" s="32">
        <f>+'1ER AJUST. TRIM.'!D29</f>
        <v>108151.89</v>
      </c>
      <c r="E29" s="33">
        <f t="shared" si="0"/>
        <v>1075957.97</v>
      </c>
    </row>
    <row r="30" spans="1:5" x14ac:dyDescent="0.25">
      <c r="A30" s="30">
        <v>27</v>
      </c>
      <c r="B30" s="31" t="s">
        <v>50</v>
      </c>
      <c r="C30" s="32">
        <f>+'ABRIL ORDINARIO'!N30</f>
        <v>398111.27</v>
      </c>
      <c r="D30" s="32">
        <f>+'1ER AJUST. TRIM.'!D30</f>
        <v>24401.4</v>
      </c>
      <c r="E30" s="33">
        <f t="shared" si="0"/>
        <v>422512.67000000004</v>
      </c>
    </row>
    <row r="31" spans="1:5" x14ac:dyDescent="0.25">
      <c r="A31" s="30">
        <v>28</v>
      </c>
      <c r="B31" s="31" t="s">
        <v>51</v>
      </c>
      <c r="C31" s="32">
        <f>+'ABRIL ORDINARIO'!N31</f>
        <v>2627365.69</v>
      </c>
      <c r="D31" s="32">
        <f>+'1ER AJUST. TRIM.'!D31</f>
        <v>312933.55</v>
      </c>
      <c r="E31" s="33">
        <f t="shared" si="0"/>
        <v>2940299.2399999998</v>
      </c>
    </row>
    <row r="32" spans="1:5" x14ac:dyDescent="0.25">
      <c r="A32" s="30">
        <v>29</v>
      </c>
      <c r="B32" s="31" t="s">
        <v>52</v>
      </c>
      <c r="C32" s="32">
        <f>+'ABRIL ORDINARIO'!N32</f>
        <v>569051.50999999989</v>
      </c>
      <c r="D32" s="32">
        <f>+'1ER AJUST. TRIM.'!D32</f>
        <v>43991.76</v>
      </c>
      <c r="E32" s="33">
        <f t="shared" si="0"/>
        <v>613043.2699999999</v>
      </c>
    </row>
    <row r="33" spans="1:5" x14ac:dyDescent="0.25">
      <c r="A33" s="30">
        <v>30</v>
      </c>
      <c r="B33" s="31" t="s">
        <v>53</v>
      </c>
      <c r="C33" s="32">
        <f>+'ABRIL ORDINARIO'!N33</f>
        <v>2703764.7300000004</v>
      </c>
      <c r="D33" s="32">
        <f>+'1ER AJUST. TRIM.'!D33</f>
        <v>363477.53</v>
      </c>
      <c r="E33" s="33">
        <f t="shared" si="0"/>
        <v>3067242.2600000007</v>
      </c>
    </row>
    <row r="34" spans="1:5" x14ac:dyDescent="0.25">
      <c r="A34" s="30">
        <v>31</v>
      </c>
      <c r="B34" s="31" t="s">
        <v>54</v>
      </c>
      <c r="C34" s="32">
        <f>+'ABRIL ORDINARIO'!N34</f>
        <v>892325.05</v>
      </c>
      <c r="D34" s="32">
        <f>+'1ER AJUST. TRIM.'!D34</f>
        <v>82127.86</v>
      </c>
      <c r="E34" s="33">
        <f t="shared" si="0"/>
        <v>974452.91</v>
      </c>
    </row>
    <row r="35" spans="1:5" x14ac:dyDescent="0.25">
      <c r="A35" s="30">
        <v>32</v>
      </c>
      <c r="B35" s="31" t="s">
        <v>55</v>
      </c>
      <c r="C35" s="32">
        <f>+'ABRIL ORDINARIO'!N35</f>
        <v>228686.91</v>
      </c>
      <c r="D35" s="32">
        <f>+'1ER AJUST. TRIM.'!D35</f>
        <v>13096.07</v>
      </c>
      <c r="E35" s="33">
        <f t="shared" si="0"/>
        <v>241782.98</v>
      </c>
    </row>
    <row r="36" spans="1:5" x14ac:dyDescent="0.25">
      <c r="A36" s="30">
        <v>33</v>
      </c>
      <c r="B36" s="31" t="s">
        <v>56</v>
      </c>
      <c r="C36" s="32">
        <f>+'ABRIL ORDINARIO'!N36</f>
        <v>385324.91</v>
      </c>
      <c r="D36" s="32">
        <f>+'1ER AJUST. TRIM.'!D36</f>
        <v>48705.48</v>
      </c>
      <c r="E36" s="33">
        <f t="shared" si="0"/>
        <v>434030.38999999996</v>
      </c>
    </row>
    <row r="37" spans="1:5" x14ac:dyDescent="0.25">
      <c r="A37" s="30">
        <v>34</v>
      </c>
      <c r="B37" s="31" t="s">
        <v>57</v>
      </c>
      <c r="C37" s="32">
        <f>+'ABRIL ORDINARIO'!N37</f>
        <v>258817.17</v>
      </c>
      <c r="D37" s="32">
        <f>+'1ER AJUST. TRIM.'!D37</f>
        <v>17707.02</v>
      </c>
      <c r="E37" s="33">
        <f t="shared" si="0"/>
        <v>276524.19</v>
      </c>
    </row>
    <row r="38" spans="1:5" x14ac:dyDescent="0.25">
      <c r="A38" s="30">
        <v>35</v>
      </c>
      <c r="B38" s="31" t="s">
        <v>58</v>
      </c>
      <c r="C38" s="32">
        <f>+'ABRIL ORDINARIO'!N38</f>
        <v>138763.49</v>
      </c>
      <c r="D38" s="32">
        <f>+'1ER AJUST. TRIM.'!D38</f>
        <v>11794.27</v>
      </c>
      <c r="E38" s="33">
        <f t="shared" si="0"/>
        <v>150557.75999999998</v>
      </c>
    </row>
    <row r="39" spans="1:5" x14ac:dyDescent="0.25">
      <c r="A39" s="30">
        <v>36</v>
      </c>
      <c r="B39" s="31" t="s">
        <v>59</v>
      </c>
      <c r="C39" s="32">
        <f>+'ABRIL ORDINARIO'!N39</f>
        <v>490812.32999999984</v>
      </c>
      <c r="D39" s="32">
        <f>+'1ER AJUST. TRIM.'!D39</f>
        <v>53053.52</v>
      </c>
      <c r="E39" s="33">
        <f t="shared" si="0"/>
        <v>543865.84999999986</v>
      </c>
    </row>
    <row r="40" spans="1:5" x14ac:dyDescent="0.25">
      <c r="A40" s="30">
        <v>37</v>
      </c>
      <c r="B40" s="31" t="s">
        <v>60</v>
      </c>
      <c r="C40" s="32">
        <f>+'ABRIL ORDINARIO'!N40</f>
        <v>419261.00999999995</v>
      </c>
      <c r="D40" s="32">
        <f>+'1ER AJUST. TRIM.'!D40</f>
        <v>44687.98</v>
      </c>
      <c r="E40" s="33">
        <f t="shared" si="0"/>
        <v>463948.98999999993</v>
      </c>
    </row>
    <row r="41" spans="1:5" x14ac:dyDescent="0.25">
      <c r="A41" s="30">
        <v>38</v>
      </c>
      <c r="B41" s="31" t="s">
        <v>61</v>
      </c>
      <c r="C41" s="32">
        <f>+'ABRIL ORDINARIO'!N41</f>
        <v>275002.46999999997</v>
      </c>
      <c r="D41" s="32">
        <f>+'1ER AJUST. TRIM.'!D41</f>
        <v>20401.77</v>
      </c>
      <c r="E41" s="33">
        <f t="shared" si="0"/>
        <v>295404.24</v>
      </c>
    </row>
    <row r="42" spans="1:5" x14ac:dyDescent="0.25">
      <c r="A42" s="30">
        <v>39</v>
      </c>
      <c r="B42" s="31" t="s">
        <v>62</v>
      </c>
      <c r="C42" s="32">
        <f>+'ABRIL ORDINARIO'!N42</f>
        <v>19853328.189999998</v>
      </c>
      <c r="D42" s="32">
        <f>+'1ER AJUST. TRIM.'!D42</f>
        <v>2770938.23</v>
      </c>
      <c r="E42" s="33">
        <f t="shared" si="0"/>
        <v>22624266.419999998</v>
      </c>
    </row>
    <row r="43" spans="1:5" x14ac:dyDescent="0.25">
      <c r="A43" s="30">
        <v>40</v>
      </c>
      <c r="B43" s="31" t="s">
        <v>63</v>
      </c>
      <c r="C43" s="32">
        <f>+'ABRIL ORDINARIO'!N43</f>
        <v>704013.04</v>
      </c>
      <c r="D43" s="32">
        <f>+'1ER AJUST. TRIM.'!D43</f>
        <v>67364.850000000006</v>
      </c>
      <c r="E43" s="33">
        <f t="shared" si="0"/>
        <v>771377.89</v>
      </c>
    </row>
    <row r="44" spans="1:5" x14ac:dyDescent="0.25">
      <c r="A44" s="30">
        <v>41</v>
      </c>
      <c r="B44" s="31" t="s">
        <v>64</v>
      </c>
      <c r="C44" s="32">
        <f>+'ABRIL ORDINARIO'!N44</f>
        <v>4381960.3000000007</v>
      </c>
      <c r="D44" s="32">
        <f>+'1ER AJUST. TRIM.'!D44</f>
        <v>372071.46</v>
      </c>
      <c r="E44" s="33">
        <f t="shared" si="0"/>
        <v>4754031.7600000007</v>
      </c>
    </row>
    <row r="45" spans="1:5" x14ac:dyDescent="0.25">
      <c r="A45" s="30">
        <v>42</v>
      </c>
      <c r="B45" s="31" t="s">
        <v>65</v>
      </c>
      <c r="C45" s="32">
        <f>+'ABRIL ORDINARIO'!N45</f>
        <v>1402203.49</v>
      </c>
      <c r="D45" s="32">
        <f>+'1ER AJUST. TRIM.'!D45</f>
        <v>167729.03</v>
      </c>
      <c r="E45" s="33">
        <f t="shared" si="0"/>
        <v>1569932.52</v>
      </c>
    </row>
    <row r="46" spans="1:5" x14ac:dyDescent="0.25">
      <c r="A46" s="30">
        <v>43</v>
      </c>
      <c r="B46" s="31" t="s">
        <v>66</v>
      </c>
      <c r="C46" s="32">
        <f>+'ABRIL ORDINARIO'!N46</f>
        <v>15346665.029999997</v>
      </c>
      <c r="D46" s="32">
        <f>+'1ER AJUST. TRIM.'!D46</f>
        <v>1935759.84</v>
      </c>
      <c r="E46" s="33">
        <f t="shared" si="0"/>
        <v>17282424.869999997</v>
      </c>
    </row>
    <row r="47" spans="1:5" x14ac:dyDescent="0.25">
      <c r="A47" s="30">
        <v>44</v>
      </c>
      <c r="B47" s="31" t="s">
        <v>67</v>
      </c>
      <c r="C47" s="32">
        <f>+'ABRIL ORDINARIO'!N47</f>
        <v>7661934.71</v>
      </c>
      <c r="D47" s="32">
        <f>+'1ER AJUST. TRIM.'!D47</f>
        <v>653617.04</v>
      </c>
      <c r="E47" s="33">
        <f t="shared" si="0"/>
        <v>8315551.75</v>
      </c>
    </row>
    <row r="48" spans="1:5" x14ac:dyDescent="0.25">
      <c r="A48" s="30">
        <v>45</v>
      </c>
      <c r="B48" s="31" t="s">
        <v>68</v>
      </c>
      <c r="C48" s="32">
        <f>+'ABRIL ORDINARIO'!N48</f>
        <v>1062736.28</v>
      </c>
      <c r="D48" s="32">
        <f>+'1ER AJUST. TRIM.'!D48</f>
        <v>135025.73000000001</v>
      </c>
      <c r="E48" s="33">
        <f t="shared" si="0"/>
        <v>1197762.01</v>
      </c>
    </row>
    <row r="49" spans="1:5" x14ac:dyDescent="0.25">
      <c r="A49" s="30">
        <v>46</v>
      </c>
      <c r="B49" s="31" t="s">
        <v>69</v>
      </c>
      <c r="C49" s="32">
        <f>+'ABRIL ORDINARIO'!N49</f>
        <v>768595.67</v>
      </c>
      <c r="D49" s="32">
        <f>+'1ER AJUST. TRIM.'!D49</f>
        <v>84507.65</v>
      </c>
      <c r="E49" s="33">
        <f t="shared" si="0"/>
        <v>853103.32000000007</v>
      </c>
    </row>
    <row r="50" spans="1:5" x14ac:dyDescent="0.25">
      <c r="A50" s="30">
        <v>47</v>
      </c>
      <c r="B50" s="31" t="s">
        <v>70</v>
      </c>
      <c r="C50" s="32">
        <f>+'ABRIL ORDINARIO'!N50</f>
        <v>89509.85000000002</v>
      </c>
      <c r="D50" s="32">
        <f>+'1ER AJUST. TRIM.'!D50</f>
        <v>2256.1999999999998</v>
      </c>
      <c r="E50" s="33">
        <f t="shared" si="0"/>
        <v>91766.050000000017</v>
      </c>
    </row>
    <row r="51" spans="1:5" x14ac:dyDescent="0.25">
      <c r="A51" s="30">
        <v>48</v>
      </c>
      <c r="B51" s="31" t="s">
        <v>71</v>
      </c>
      <c r="C51" s="32">
        <f>+'ABRIL ORDINARIO'!N51</f>
        <v>227786.42999999996</v>
      </c>
      <c r="D51" s="32">
        <f>+'1ER AJUST. TRIM.'!D51</f>
        <v>15578.7</v>
      </c>
      <c r="E51" s="33">
        <f t="shared" si="0"/>
        <v>243365.12999999998</v>
      </c>
    </row>
    <row r="52" spans="1:5" x14ac:dyDescent="0.25">
      <c r="A52" s="30">
        <v>49</v>
      </c>
      <c r="B52" s="31" t="s">
        <v>72</v>
      </c>
      <c r="C52" s="32">
        <f>+'ABRIL ORDINARIO'!N52</f>
        <v>196197.98000000004</v>
      </c>
      <c r="D52" s="32">
        <f>+'1ER AJUST. TRIM.'!D52</f>
        <v>12625.27</v>
      </c>
      <c r="E52" s="33">
        <f t="shared" si="0"/>
        <v>208823.25000000003</v>
      </c>
    </row>
    <row r="53" spans="1:5" x14ac:dyDescent="0.25">
      <c r="A53" s="30">
        <v>50</v>
      </c>
      <c r="B53" s="31" t="s">
        <v>73</v>
      </c>
      <c r="C53" s="32">
        <f>+'ABRIL ORDINARIO'!N53</f>
        <v>529861.03</v>
      </c>
      <c r="D53" s="32">
        <f>+'1ER AJUST. TRIM.'!D53</f>
        <v>49996.82</v>
      </c>
      <c r="E53" s="33">
        <f t="shared" si="0"/>
        <v>579857.85</v>
      </c>
    </row>
    <row r="54" spans="1:5" x14ac:dyDescent="0.25">
      <c r="A54" s="30">
        <v>51</v>
      </c>
      <c r="B54" s="31" t="s">
        <v>74</v>
      </c>
      <c r="C54" s="32">
        <f>+'ABRIL ORDINARIO'!N54</f>
        <v>729189.14</v>
      </c>
      <c r="D54" s="32">
        <f>+'1ER AJUST. TRIM.'!D54</f>
        <v>65467.75</v>
      </c>
      <c r="E54" s="33">
        <f t="shared" si="0"/>
        <v>794656.89</v>
      </c>
    </row>
    <row r="55" spans="1:5" x14ac:dyDescent="0.25">
      <c r="A55" s="30">
        <v>52</v>
      </c>
      <c r="B55" s="31" t="s">
        <v>75</v>
      </c>
      <c r="C55" s="32">
        <f>+'ABRIL ORDINARIO'!N55</f>
        <v>852688.03000000014</v>
      </c>
      <c r="D55" s="32">
        <f>+'1ER AJUST. TRIM.'!D55</f>
        <v>85317.52</v>
      </c>
      <c r="E55" s="33">
        <f t="shared" si="0"/>
        <v>938005.55000000016</v>
      </c>
    </row>
    <row r="56" spans="1:5" x14ac:dyDescent="0.25">
      <c r="A56" s="30">
        <v>53</v>
      </c>
      <c r="B56" s="31" t="s">
        <v>76</v>
      </c>
      <c r="C56" s="32">
        <f>+'ABRIL ORDINARIO'!N56</f>
        <v>586956.63</v>
      </c>
      <c r="D56" s="32">
        <f>+'1ER AJUST. TRIM.'!D56</f>
        <v>19954.29</v>
      </c>
      <c r="E56" s="33">
        <f t="shared" si="0"/>
        <v>606910.92000000004</v>
      </c>
    </row>
    <row r="57" spans="1:5" x14ac:dyDescent="0.25">
      <c r="A57" s="30">
        <v>54</v>
      </c>
      <c r="B57" s="31" t="s">
        <v>77</v>
      </c>
      <c r="C57" s="32">
        <f>+'ABRIL ORDINARIO'!N57</f>
        <v>170325.83</v>
      </c>
      <c r="D57" s="32">
        <f>+'1ER AJUST. TRIM.'!D57</f>
        <v>12067.9</v>
      </c>
      <c r="E57" s="33">
        <f t="shared" si="0"/>
        <v>182393.72999999998</v>
      </c>
    </row>
    <row r="58" spans="1:5" x14ac:dyDescent="0.25">
      <c r="A58" s="30">
        <v>55</v>
      </c>
      <c r="B58" s="31" t="s">
        <v>78</v>
      </c>
      <c r="C58" s="32">
        <f>+'ABRIL ORDINARIO'!N58</f>
        <v>537174.46</v>
      </c>
      <c r="D58" s="32">
        <f>+'1ER AJUST. TRIM.'!D58</f>
        <v>49619.25</v>
      </c>
      <c r="E58" s="33">
        <f t="shared" si="0"/>
        <v>586793.71</v>
      </c>
    </row>
    <row r="59" spans="1:5" x14ac:dyDescent="0.25">
      <c r="A59" s="30">
        <v>56</v>
      </c>
      <c r="B59" s="31" t="s">
        <v>79</v>
      </c>
      <c r="C59" s="32">
        <f>+'ABRIL ORDINARIO'!N59</f>
        <v>190123.73</v>
      </c>
      <c r="D59" s="32">
        <f>+'1ER AJUST. TRIM.'!D59</f>
        <v>14595.78</v>
      </c>
      <c r="E59" s="33">
        <f t="shared" si="0"/>
        <v>204719.51</v>
      </c>
    </row>
    <row r="60" spans="1:5" x14ac:dyDescent="0.25">
      <c r="A60" s="30">
        <v>57</v>
      </c>
      <c r="B60" s="31" t="s">
        <v>80</v>
      </c>
      <c r="C60" s="32">
        <f>+'ABRIL ORDINARIO'!N60</f>
        <v>6198856.9899999984</v>
      </c>
      <c r="D60" s="32">
        <f>+'1ER AJUST. TRIM.'!D60</f>
        <v>689401.64</v>
      </c>
      <c r="E60" s="33">
        <f t="shared" si="0"/>
        <v>6888258.629999998</v>
      </c>
    </row>
    <row r="61" spans="1:5" x14ac:dyDescent="0.25">
      <c r="A61" s="30">
        <v>58</v>
      </c>
      <c r="B61" s="31" t="s">
        <v>81</v>
      </c>
      <c r="C61" s="32">
        <f>+'ABRIL ORDINARIO'!N61</f>
        <v>1096512.9099999999</v>
      </c>
      <c r="D61" s="32">
        <f>+'1ER AJUST. TRIM.'!D61</f>
        <v>137358.94</v>
      </c>
      <c r="E61" s="33">
        <f t="shared" si="0"/>
        <v>1233871.8499999999</v>
      </c>
    </row>
    <row r="62" spans="1:5" x14ac:dyDescent="0.25">
      <c r="A62" s="30">
        <v>59</v>
      </c>
      <c r="B62" s="31" t="s">
        <v>82</v>
      </c>
      <c r="C62" s="32">
        <f>+'ABRIL ORDINARIO'!N62</f>
        <v>7486858.7699999996</v>
      </c>
      <c r="D62" s="32">
        <f>+'1ER AJUST. TRIM.'!D62</f>
        <v>841262.22</v>
      </c>
      <c r="E62" s="33">
        <f t="shared" si="0"/>
        <v>8328120.9899999993</v>
      </c>
    </row>
    <row r="63" spans="1:5" x14ac:dyDescent="0.25">
      <c r="A63" s="30">
        <v>60</v>
      </c>
      <c r="B63" s="31" t="s">
        <v>83</v>
      </c>
      <c r="C63" s="32">
        <f>+'ABRIL ORDINARIO'!N63</f>
        <v>320197.70999999996</v>
      </c>
      <c r="D63" s="32">
        <f>+'1ER AJUST. TRIM.'!D63</f>
        <v>25308.11</v>
      </c>
      <c r="E63" s="33">
        <f t="shared" si="0"/>
        <v>345505.81999999995</v>
      </c>
    </row>
    <row r="64" spans="1:5" x14ac:dyDescent="0.25">
      <c r="A64" s="30">
        <v>61</v>
      </c>
      <c r="B64" s="31" t="s">
        <v>84</v>
      </c>
      <c r="C64" s="32">
        <f>+'ABRIL ORDINARIO'!N64</f>
        <v>521810.93</v>
      </c>
      <c r="D64" s="32">
        <f>+'1ER AJUST. TRIM.'!D64</f>
        <v>43173.79</v>
      </c>
      <c r="E64" s="33">
        <f t="shared" si="0"/>
        <v>564984.72</v>
      </c>
    </row>
    <row r="65" spans="1:5" x14ac:dyDescent="0.25">
      <c r="A65" s="30">
        <v>62</v>
      </c>
      <c r="B65" s="31" t="s">
        <v>85</v>
      </c>
      <c r="C65" s="32">
        <f>+'ABRIL ORDINARIO'!N65</f>
        <v>160314.27000000002</v>
      </c>
      <c r="D65" s="32">
        <f>+'1ER AJUST. TRIM.'!D65</f>
        <v>6639.85</v>
      </c>
      <c r="E65" s="33">
        <f t="shared" si="0"/>
        <v>166954.12000000002</v>
      </c>
    </row>
    <row r="66" spans="1:5" x14ac:dyDescent="0.25">
      <c r="A66" s="30">
        <v>63</v>
      </c>
      <c r="B66" s="31" t="s">
        <v>86</v>
      </c>
      <c r="C66" s="32">
        <f>+'ABRIL ORDINARIO'!N66</f>
        <v>448166.3</v>
      </c>
      <c r="D66" s="32">
        <f>+'1ER AJUST. TRIM.'!D66</f>
        <v>55528.39</v>
      </c>
      <c r="E66" s="33">
        <f t="shared" si="0"/>
        <v>503694.69</v>
      </c>
    </row>
    <row r="67" spans="1:5" x14ac:dyDescent="0.25">
      <c r="A67" s="30">
        <v>64</v>
      </c>
      <c r="B67" s="31" t="s">
        <v>87</v>
      </c>
      <c r="C67" s="32">
        <f>+'ABRIL ORDINARIO'!N67</f>
        <v>1017311.3099999999</v>
      </c>
      <c r="D67" s="32">
        <f>+'1ER AJUST. TRIM.'!D67</f>
        <v>118194.06</v>
      </c>
      <c r="E67" s="33">
        <f t="shared" si="0"/>
        <v>1135505.3699999999</v>
      </c>
    </row>
    <row r="68" spans="1:5" x14ac:dyDescent="0.25">
      <c r="A68" s="30">
        <v>65</v>
      </c>
      <c r="B68" s="31" t="s">
        <v>88</v>
      </c>
      <c r="C68" s="32">
        <f>+'ABRIL ORDINARIO'!N68</f>
        <v>267277.21000000008</v>
      </c>
      <c r="D68" s="32">
        <f>+'1ER AJUST. TRIM.'!D68</f>
        <v>16457.45</v>
      </c>
      <c r="E68" s="33">
        <f t="shared" si="0"/>
        <v>283734.66000000009</v>
      </c>
    </row>
    <row r="69" spans="1:5" x14ac:dyDescent="0.25">
      <c r="A69" s="30">
        <v>66</v>
      </c>
      <c r="B69" s="31" t="s">
        <v>89</v>
      </c>
      <c r="C69" s="32">
        <f>+'ABRIL ORDINARIO'!N69</f>
        <v>956123.66999999993</v>
      </c>
      <c r="D69" s="32">
        <f>+'1ER AJUST. TRIM.'!D69</f>
        <v>66968.11</v>
      </c>
      <c r="E69" s="33">
        <f t="shared" ref="E69:E132" si="1">SUM(C69:D69)</f>
        <v>1023091.7799999999</v>
      </c>
    </row>
    <row r="70" spans="1:5" x14ac:dyDescent="0.25">
      <c r="A70" s="30">
        <v>67</v>
      </c>
      <c r="B70" s="31" t="s">
        <v>90</v>
      </c>
      <c r="C70" s="32">
        <f>+'ABRIL ORDINARIO'!N70</f>
        <v>101380189.64999999</v>
      </c>
      <c r="D70" s="32">
        <f>+'1ER AJUST. TRIM.'!D70</f>
        <v>14209516.800000001</v>
      </c>
      <c r="E70" s="33">
        <f t="shared" si="1"/>
        <v>115589706.44999999</v>
      </c>
    </row>
    <row r="71" spans="1:5" x14ac:dyDescent="0.25">
      <c r="A71" s="30">
        <v>68</v>
      </c>
      <c r="B71" s="31" t="s">
        <v>91</v>
      </c>
      <c r="C71" s="32">
        <f>+'ABRIL ORDINARIO'!N71</f>
        <v>3094542.1600000006</v>
      </c>
      <c r="D71" s="32">
        <f>+'1ER AJUST. TRIM.'!D71</f>
        <v>356005.06</v>
      </c>
      <c r="E71" s="33">
        <f t="shared" si="1"/>
        <v>3450547.2200000007</v>
      </c>
    </row>
    <row r="72" spans="1:5" x14ac:dyDescent="0.25">
      <c r="A72" s="30">
        <v>69</v>
      </c>
      <c r="B72" s="31" t="s">
        <v>92</v>
      </c>
      <c r="C72" s="32">
        <f>+'ABRIL ORDINARIO'!N72</f>
        <v>314534.39</v>
      </c>
      <c r="D72" s="32">
        <f>+'1ER AJUST. TRIM.'!D72</f>
        <v>31427.41</v>
      </c>
      <c r="E72" s="33">
        <f t="shared" si="1"/>
        <v>345961.8</v>
      </c>
    </row>
    <row r="73" spans="1:5" x14ac:dyDescent="0.25">
      <c r="A73" s="30">
        <v>70</v>
      </c>
      <c r="B73" s="31" t="s">
        <v>93</v>
      </c>
      <c r="C73" s="32">
        <f>+'ABRIL ORDINARIO'!N73</f>
        <v>809231.14999999991</v>
      </c>
      <c r="D73" s="32">
        <f>+'1ER AJUST. TRIM.'!D73</f>
        <v>78840.23</v>
      </c>
      <c r="E73" s="33">
        <f t="shared" si="1"/>
        <v>888071.37999999989</v>
      </c>
    </row>
    <row r="74" spans="1:5" x14ac:dyDescent="0.25">
      <c r="A74" s="30">
        <v>71</v>
      </c>
      <c r="B74" s="31" t="s">
        <v>94</v>
      </c>
      <c r="C74" s="32">
        <f>+'ABRIL ORDINARIO'!N74</f>
        <v>598620.75</v>
      </c>
      <c r="D74" s="32">
        <f>+'1ER AJUST. TRIM.'!D74</f>
        <v>33061.08</v>
      </c>
      <c r="E74" s="33">
        <f t="shared" si="1"/>
        <v>631681.82999999996</v>
      </c>
    </row>
    <row r="75" spans="1:5" x14ac:dyDescent="0.25">
      <c r="A75" s="30">
        <v>72</v>
      </c>
      <c r="B75" s="31" t="s">
        <v>95</v>
      </c>
      <c r="C75" s="32">
        <f>+'ABRIL ORDINARIO'!N75</f>
        <v>910767.60000000021</v>
      </c>
      <c r="D75" s="32">
        <f>+'1ER AJUST. TRIM.'!D75</f>
        <v>177275.59</v>
      </c>
      <c r="E75" s="33">
        <f t="shared" si="1"/>
        <v>1088043.1900000002</v>
      </c>
    </row>
    <row r="76" spans="1:5" x14ac:dyDescent="0.25">
      <c r="A76" s="30">
        <v>73</v>
      </c>
      <c r="B76" s="31" t="s">
        <v>96</v>
      </c>
      <c r="C76" s="32">
        <f>+'ABRIL ORDINARIO'!N76</f>
        <v>4214495.28</v>
      </c>
      <c r="D76" s="32">
        <f>+'1ER AJUST. TRIM.'!D76</f>
        <v>447283.17</v>
      </c>
      <c r="E76" s="33">
        <f t="shared" si="1"/>
        <v>4661778.45</v>
      </c>
    </row>
    <row r="77" spans="1:5" x14ac:dyDescent="0.25">
      <c r="A77" s="30">
        <v>74</v>
      </c>
      <c r="B77" s="31" t="s">
        <v>97</v>
      </c>
      <c r="C77" s="32">
        <f>+'ABRIL ORDINARIO'!N77</f>
        <v>174314.91000000003</v>
      </c>
      <c r="D77" s="32">
        <f>+'1ER AJUST. TRIM.'!D77</f>
        <v>5486.45</v>
      </c>
      <c r="E77" s="33">
        <f t="shared" si="1"/>
        <v>179801.36000000004</v>
      </c>
    </row>
    <row r="78" spans="1:5" x14ac:dyDescent="0.25">
      <c r="A78" s="30">
        <v>75</v>
      </c>
      <c r="B78" s="31" t="s">
        <v>98</v>
      </c>
      <c r="C78" s="32">
        <f>+'ABRIL ORDINARIO'!N78</f>
        <v>564499.14</v>
      </c>
      <c r="D78" s="32">
        <f>+'1ER AJUST. TRIM.'!D78</f>
        <v>29256.39</v>
      </c>
      <c r="E78" s="33">
        <f t="shared" si="1"/>
        <v>593755.53</v>
      </c>
    </row>
    <row r="79" spans="1:5" x14ac:dyDescent="0.25">
      <c r="A79" s="30">
        <v>76</v>
      </c>
      <c r="B79" s="31" t="s">
        <v>99</v>
      </c>
      <c r="C79" s="32">
        <f>+'ABRIL ORDINARIO'!N79</f>
        <v>484366.2</v>
      </c>
      <c r="D79" s="32">
        <f>+'1ER AJUST. TRIM.'!D79</f>
        <v>43739.62</v>
      </c>
      <c r="E79" s="33">
        <f t="shared" si="1"/>
        <v>528105.82000000007</v>
      </c>
    </row>
    <row r="80" spans="1:5" x14ac:dyDescent="0.25">
      <c r="A80" s="30">
        <v>77</v>
      </c>
      <c r="B80" s="31" t="s">
        <v>100</v>
      </c>
      <c r="C80" s="32">
        <f>+'ABRIL ORDINARIO'!N80</f>
        <v>617083.01</v>
      </c>
      <c r="D80" s="32">
        <f>+'1ER AJUST. TRIM.'!D80</f>
        <v>61374.02</v>
      </c>
      <c r="E80" s="33">
        <f t="shared" si="1"/>
        <v>678457.03</v>
      </c>
    </row>
    <row r="81" spans="1:5" x14ac:dyDescent="0.25">
      <c r="A81" s="30">
        <v>78</v>
      </c>
      <c r="B81" s="31" t="s">
        <v>101</v>
      </c>
      <c r="C81" s="32">
        <f>+'ABRIL ORDINARIO'!N81</f>
        <v>216141.5</v>
      </c>
      <c r="D81" s="32">
        <f>+'1ER AJUST. TRIM.'!D81</f>
        <v>16337.62</v>
      </c>
      <c r="E81" s="33">
        <f t="shared" si="1"/>
        <v>232479.12</v>
      </c>
    </row>
    <row r="82" spans="1:5" x14ac:dyDescent="0.25">
      <c r="A82" s="30">
        <v>79</v>
      </c>
      <c r="B82" s="31" t="s">
        <v>102</v>
      </c>
      <c r="C82" s="32">
        <f>+'ABRIL ORDINARIO'!N82</f>
        <v>18736245.949999999</v>
      </c>
      <c r="D82" s="32">
        <f>+'1ER AJUST. TRIM.'!D82</f>
        <v>3304658.85</v>
      </c>
      <c r="E82" s="33">
        <f t="shared" si="1"/>
        <v>22040904.800000001</v>
      </c>
    </row>
    <row r="83" spans="1:5" x14ac:dyDescent="0.25">
      <c r="A83" s="30">
        <v>80</v>
      </c>
      <c r="B83" s="31" t="s">
        <v>103</v>
      </c>
      <c r="C83" s="32">
        <f>+'ABRIL ORDINARIO'!N83</f>
        <v>239177.26</v>
      </c>
      <c r="D83" s="32">
        <f>+'1ER AJUST. TRIM.'!D83</f>
        <v>16933.79</v>
      </c>
      <c r="E83" s="33">
        <f t="shared" si="1"/>
        <v>256111.05000000002</v>
      </c>
    </row>
    <row r="84" spans="1:5" x14ac:dyDescent="0.25">
      <c r="A84" s="30">
        <v>81</v>
      </c>
      <c r="B84" s="31" t="s">
        <v>104</v>
      </c>
      <c r="C84" s="32">
        <f>+'ABRIL ORDINARIO'!N84</f>
        <v>334807.15000000002</v>
      </c>
      <c r="D84" s="32">
        <f>+'1ER AJUST. TRIM.'!D84</f>
        <v>24752.73</v>
      </c>
      <c r="E84" s="33">
        <f t="shared" si="1"/>
        <v>359559.88</v>
      </c>
    </row>
    <row r="85" spans="1:5" x14ac:dyDescent="0.25">
      <c r="A85" s="30">
        <v>82</v>
      </c>
      <c r="B85" s="31" t="s">
        <v>105</v>
      </c>
      <c r="C85" s="32">
        <f>+'ABRIL ORDINARIO'!N85</f>
        <v>404700.6</v>
      </c>
      <c r="D85" s="32">
        <f>+'1ER AJUST. TRIM.'!D85</f>
        <v>43729.63</v>
      </c>
      <c r="E85" s="33">
        <f t="shared" si="1"/>
        <v>448430.23</v>
      </c>
    </row>
    <row r="86" spans="1:5" x14ac:dyDescent="0.25">
      <c r="A86" s="30">
        <v>83</v>
      </c>
      <c r="B86" s="31" t="s">
        <v>106</v>
      </c>
      <c r="C86" s="32">
        <f>+'ABRIL ORDINARIO'!N86</f>
        <v>1184906.6400000001</v>
      </c>
      <c r="D86" s="32">
        <f>+'1ER AJUST. TRIM.'!D86</f>
        <v>179031.01</v>
      </c>
      <c r="E86" s="33">
        <f t="shared" si="1"/>
        <v>1363937.6500000001</v>
      </c>
    </row>
    <row r="87" spans="1:5" x14ac:dyDescent="0.25">
      <c r="A87" s="30">
        <v>84</v>
      </c>
      <c r="B87" s="31" t="s">
        <v>107</v>
      </c>
      <c r="C87" s="32">
        <f>+'ABRIL ORDINARIO'!N87</f>
        <v>889925.83999999985</v>
      </c>
      <c r="D87" s="32">
        <f>+'1ER AJUST. TRIM.'!D87</f>
        <v>150155.78</v>
      </c>
      <c r="E87" s="33">
        <f t="shared" si="1"/>
        <v>1040081.6199999999</v>
      </c>
    </row>
    <row r="88" spans="1:5" x14ac:dyDescent="0.25">
      <c r="A88" s="30">
        <v>85</v>
      </c>
      <c r="B88" s="31" t="s">
        <v>108</v>
      </c>
      <c r="C88" s="32">
        <f>+'ABRIL ORDINARIO'!N88</f>
        <v>2544188.3900000006</v>
      </c>
      <c r="D88" s="32">
        <f>+'1ER AJUST. TRIM.'!D88</f>
        <v>305749.14</v>
      </c>
      <c r="E88" s="33">
        <f t="shared" si="1"/>
        <v>2849937.5300000007</v>
      </c>
    </row>
    <row r="89" spans="1:5" x14ac:dyDescent="0.25">
      <c r="A89" s="30">
        <v>86</v>
      </c>
      <c r="B89" s="31" t="s">
        <v>109</v>
      </c>
      <c r="C89" s="32">
        <f>+'ABRIL ORDINARIO'!N89</f>
        <v>214728.08000000002</v>
      </c>
      <c r="D89" s="32">
        <f>+'1ER AJUST. TRIM.'!D89</f>
        <v>16593.66</v>
      </c>
      <c r="E89" s="33">
        <f t="shared" si="1"/>
        <v>231321.74000000002</v>
      </c>
    </row>
    <row r="90" spans="1:5" x14ac:dyDescent="0.25">
      <c r="A90" s="30">
        <v>87</v>
      </c>
      <c r="B90" s="31" t="s">
        <v>110</v>
      </c>
      <c r="C90" s="32">
        <f>+'ABRIL ORDINARIO'!N90</f>
        <v>650809.58000000007</v>
      </c>
      <c r="D90" s="32">
        <f>+'1ER AJUST. TRIM.'!D90</f>
        <v>67613.16</v>
      </c>
      <c r="E90" s="33">
        <f t="shared" si="1"/>
        <v>718422.74000000011</v>
      </c>
    </row>
    <row r="91" spans="1:5" x14ac:dyDescent="0.25">
      <c r="A91" s="30">
        <v>88</v>
      </c>
      <c r="B91" s="31" t="s">
        <v>111</v>
      </c>
      <c r="C91" s="32">
        <f>+'ABRIL ORDINARIO'!N91</f>
        <v>382564.25</v>
      </c>
      <c r="D91" s="32">
        <f>+'1ER AJUST. TRIM.'!D91</f>
        <v>33609.919999999998</v>
      </c>
      <c r="E91" s="33">
        <f t="shared" si="1"/>
        <v>416174.17</v>
      </c>
    </row>
    <row r="92" spans="1:5" x14ac:dyDescent="0.25">
      <c r="A92" s="30">
        <v>89</v>
      </c>
      <c r="B92" s="31" t="s">
        <v>112</v>
      </c>
      <c r="C92" s="32">
        <f>+'ABRIL ORDINARIO'!N92</f>
        <v>247193.43000000002</v>
      </c>
      <c r="D92" s="32">
        <f>+'1ER AJUST. TRIM.'!D92</f>
        <v>25657.95</v>
      </c>
      <c r="E92" s="33">
        <f t="shared" si="1"/>
        <v>272851.38</v>
      </c>
    </row>
    <row r="93" spans="1:5" x14ac:dyDescent="0.25">
      <c r="A93" s="30">
        <v>90</v>
      </c>
      <c r="B93" s="31" t="s">
        <v>113</v>
      </c>
      <c r="C93" s="32">
        <f>+'ABRIL ORDINARIO'!N93</f>
        <v>680447.47999999975</v>
      </c>
      <c r="D93" s="32">
        <f>+'1ER AJUST. TRIM.'!D93</f>
        <v>62925.35</v>
      </c>
      <c r="E93" s="33">
        <f t="shared" si="1"/>
        <v>743372.82999999973</v>
      </c>
    </row>
    <row r="94" spans="1:5" x14ac:dyDescent="0.25">
      <c r="A94" s="30">
        <v>91</v>
      </c>
      <c r="B94" s="31" t="s">
        <v>114</v>
      </c>
      <c r="C94" s="32">
        <f>+'ABRIL ORDINARIO'!N94</f>
        <v>978999.86999999988</v>
      </c>
      <c r="D94" s="32">
        <f>+'1ER AJUST. TRIM.'!D94</f>
        <v>116366.06</v>
      </c>
      <c r="E94" s="33">
        <f t="shared" si="1"/>
        <v>1095365.93</v>
      </c>
    </row>
    <row r="95" spans="1:5" x14ac:dyDescent="0.25">
      <c r="A95" s="30">
        <v>92</v>
      </c>
      <c r="B95" s="31" t="s">
        <v>115</v>
      </c>
      <c r="C95" s="32">
        <f>+'ABRIL ORDINARIO'!N95</f>
        <v>340311.5199999999</v>
      </c>
      <c r="D95" s="32">
        <f>+'1ER AJUST. TRIM.'!D95</f>
        <v>37073.760000000002</v>
      </c>
      <c r="E95" s="33">
        <f t="shared" si="1"/>
        <v>377385.27999999991</v>
      </c>
    </row>
    <row r="96" spans="1:5" x14ac:dyDescent="0.25">
      <c r="A96" s="30">
        <v>93</v>
      </c>
      <c r="B96" s="31" t="s">
        <v>116</v>
      </c>
      <c r="C96" s="32">
        <f>+'ABRIL ORDINARIO'!N96</f>
        <v>134099.26</v>
      </c>
      <c r="D96" s="32">
        <f>+'1ER AJUST. TRIM.'!D96</f>
        <v>7454.07</v>
      </c>
      <c r="E96" s="33">
        <f t="shared" si="1"/>
        <v>141553.33000000002</v>
      </c>
    </row>
    <row r="97" spans="1:5" x14ac:dyDescent="0.25">
      <c r="A97" s="30">
        <v>94</v>
      </c>
      <c r="B97" s="31" t="s">
        <v>117</v>
      </c>
      <c r="C97" s="32">
        <f>+'ABRIL ORDINARIO'!N97</f>
        <v>240910.68999999997</v>
      </c>
      <c r="D97" s="32">
        <f>+'1ER AJUST. TRIM.'!D97</f>
        <v>19738.36</v>
      </c>
      <c r="E97" s="33">
        <f t="shared" si="1"/>
        <v>260649.05</v>
      </c>
    </row>
    <row r="98" spans="1:5" x14ac:dyDescent="0.25">
      <c r="A98" s="30">
        <v>95</v>
      </c>
      <c r="B98" s="31" t="s">
        <v>118</v>
      </c>
      <c r="C98" s="32">
        <f>+'ABRIL ORDINARIO'!N98</f>
        <v>632865.91999999993</v>
      </c>
      <c r="D98" s="32">
        <f>+'1ER AJUST. TRIM.'!D98</f>
        <v>50910.95</v>
      </c>
      <c r="E98" s="33">
        <f t="shared" si="1"/>
        <v>683776.86999999988</v>
      </c>
    </row>
    <row r="99" spans="1:5" x14ac:dyDescent="0.25">
      <c r="A99" s="30">
        <v>96</v>
      </c>
      <c r="B99" s="31" t="s">
        <v>119</v>
      </c>
      <c r="C99" s="32">
        <f>+'ABRIL ORDINARIO'!N99</f>
        <v>187093.03000000003</v>
      </c>
      <c r="D99" s="32">
        <f>+'1ER AJUST. TRIM.'!D99</f>
        <v>18262.02</v>
      </c>
      <c r="E99" s="33">
        <f t="shared" si="1"/>
        <v>205355.05000000002</v>
      </c>
    </row>
    <row r="100" spans="1:5" x14ac:dyDescent="0.25">
      <c r="A100" s="30">
        <v>97</v>
      </c>
      <c r="B100" s="31" t="s">
        <v>120</v>
      </c>
      <c r="C100" s="32">
        <f>+'ABRIL ORDINARIO'!N100</f>
        <v>274337.78999999998</v>
      </c>
      <c r="D100" s="32">
        <f>+'1ER AJUST. TRIM.'!D100</f>
        <v>21458.560000000001</v>
      </c>
      <c r="E100" s="33">
        <f t="shared" si="1"/>
        <v>295796.34999999998</v>
      </c>
    </row>
    <row r="101" spans="1:5" x14ac:dyDescent="0.25">
      <c r="A101" s="30">
        <v>98</v>
      </c>
      <c r="B101" s="31" t="s">
        <v>121</v>
      </c>
      <c r="C101" s="32">
        <f>+'ABRIL ORDINARIO'!N101</f>
        <v>439787.02000000008</v>
      </c>
      <c r="D101" s="32">
        <f>+'1ER AJUST. TRIM.'!D101</f>
        <v>44179.44</v>
      </c>
      <c r="E101" s="33">
        <f t="shared" si="1"/>
        <v>483966.46000000008</v>
      </c>
    </row>
    <row r="102" spans="1:5" x14ac:dyDescent="0.25">
      <c r="A102" s="30">
        <v>99</v>
      </c>
      <c r="B102" s="31" t="s">
        <v>122</v>
      </c>
      <c r="C102" s="32">
        <f>+'ABRIL ORDINARIO'!N102</f>
        <v>197455.09999999998</v>
      </c>
      <c r="D102" s="32">
        <f>+'1ER AJUST. TRIM.'!D102</f>
        <v>3995.01</v>
      </c>
      <c r="E102" s="33">
        <f t="shared" si="1"/>
        <v>201450.11</v>
      </c>
    </row>
    <row r="103" spans="1:5" x14ac:dyDescent="0.25">
      <c r="A103" s="30">
        <v>100</v>
      </c>
      <c r="B103" s="31" t="s">
        <v>123</v>
      </c>
      <c r="C103" s="32">
        <f>+'ABRIL ORDINARIO'!N103</f>
        <v>161569.25999999998</v>
      </c>
      <c r="D103" s="32">
        <f>+'1ER AJUST. TRIM.'!D103</f>
        <v>4216.25</v>
      </c>
      <c r="E103" s="33">
        <f t="shared" si="1"/>
        <v>165785.50999999998</v>
      </c>
    </row>
    <row r="104" spans="1:5" x14ac:dyDescent="0.25">
      <c r="A104" s="30">
        <v>101</v>
      </c>
      <c r="B104" s="31" t="s">
        <v>124</v>
      </c>
      <c r="C104" s="32">
        <f>+'ABRIL ORDINARIO'!N104</f>
        <v>186721.72</v>
      </c>
      <c r="D104" s="32">
        <f>+'1ER AJUST. TRIM.'!D104</f>
        <v>7787.36</v>
      </c>
      <c r="E104" s="33">
        <f t="shared" si="1"/>
        <v>194509.08</v>
      </c>
    </row>
    <row r="105" spans="1:5" x14ac:dyDescent="0.25">
      <c r="A105" s="30">
        <v>102</v>
      </c>
      <c r="B105" s="31" t="s">
        <v>125</v>
      </c>
      <c r="C105" s="32">
        <f>+'ABRIL ORDINARIO'!N105</f>
        <v>668926.95000000007</v>
      </c>
      <c r="D105" s="32">
        <f>+'1ER AJUST. TRIM.'!D105</f>
        <v>63921.09</v>
      </c>
      <c r="E105" s="33">
        <f t="shared" si="1"/>
        <v>732848.04</v>
      </c>
    </row>
    <row r="106" spans="1:5" x14ac:dyDescent="0.25">
      <c r="A106" s="30">
        <v>103</v>
      </c>
      <c r="B106" s="31" t="s">
        <v>126</v>
      </c>
      <c r="C106" s="32">
        <f>+'ABRIL ORDINARIO'!N106</f>
        <v>854522</v>
      </c>
      <c r="D106" s="32">
        <f>+'1ER AJUST. TRIM.'!D106</f>
        <v>76812.850000000006</v>
      </c>
      <c r="E106" s="33">
        <f t="shared" si="1"/>
        <v>931334.85</v>
      </c>
    </row>
    <row r="107" spans="1:5" x14ac:dyDescent="0.25">
      <c r="A107" s="30">
        <v>104</v>
      </c>
      <c r="B107" s="31" t="s">
        <v>127</v>
      </c>
      <c r="C107" s="32">
        <f>+'ABRIL ORDINARIO'!N107</f>
        <v>515094.33999999991</v>
      </c>
      <c r="D107" s="32">
        <f>+'1ER AJUST. TRIM.'!D107</f>
        <v>46153.1</v>
      </c>
      <c r="E107" s="33">
        <f t="shared" si="1"/>
        <v>561247.43999999994</v>
      </c>
    </row>
    <row r="108" spans="1:5" x14ac:dyDescent="0.25">
      <c r="A108" s="30">
        <v>105</v>
      </c>
      <c r="B108" s="31" t="s">
        <v>128</v>
      </c>
      <c r="C108" s="32">
        <f>+'ABRIL ORDINARIO'!N108</f>
        <v>604880.5199999999</v>
      </c>
      <c r="D108" s="32">
        <f>+'1ER AJUST. TRIM.'!D108</f>
        <v>79724.789999999994</v>
      </c>
      <c r="E108" s="33">
        <f t="shared" si="1"/>
        <v>684605.30999999994</v>
      </c>
    </row>
    <row r="109" spans="1:5" x14ac:dyDescent="0.25">
      <c r="A109" s="30">
        <v>106</v>
      </c>
      <c r="B109" s="31" t="s">
        <v>129</v>
      </c>
      <c r="C109" s="32">
        <f>+'ABRIL ORDINARIO'!N109</f>
        <v>186743.9</v>
      </c>
      <c r="D109" s="32">
        <f>+'1ER AJUST. TRIM.'!D109</f>
        <v>27004.14</v>
      </c>
      <c r="E109" s="33">
        <f t="shared" si="1"/>
        <v>213748.03999999998</v>
      </c>
    </row>
    <row r="110" spans="1:5" x14ac:dyDescent="0.25">
      <c r="A110" s="30">
        <v>107</v>
      </c>
      <c r="B110" s="31" t="s">
        <v>130</v>
      </c>
      <c r="C110" s="32">
        <f>+'ABRIL ORDINARIO'!N110</f>
        <v>3355739.1099999994</v>
      </c>
      <c r="D110" s="32">
        <f>+'1ER AJUST. TRIM.'!D110</f>
        <v>509067.97</v>
      </c>
      <c r="E110" s="33">
        <f t="shared" si="1"/>
        <v>3864807.0799999991</v>
      </c>
    </row>
    <row r="111" spans="1:5" x14ac:dyDescent="0.25">
      <c r="A111" s="30">
        <v>108</v>
      </c>
      <c r="B111" s="31" t="s">
        <v>131</v>
      </c>
      <c r="C111" s="32">
        <f>+'ABRIL ORDINARIO'!N111</f>
        <v>490331.08999999997</v>
      </c>
      <c r="D111" s="32">
        <f>+'1ER AJUST. TRIM.'!D111</f>
        <v>50649.14</v>
      </c>
      <c r="E111" s="33">
        <f t="shared" si="1"/>
        <v>540980.23</v>
      </c>
    </row>
    <row r="112" spans="1:5" x14ac:dyDescent="0.25">
      <c r="A112" s="30">
        <v>109</v>
      </c>
      <c r="B112" s="31" t="s">
        <v>132</v>
      </c>
      <c r="C112" s="32">
        <f>+'ABRIL ORDINARIO'!N112</f>
        <v>165860.12999999995</v>
      </c>
      <c r="D112" s="32">
        <f>+'1ER AJUST. TRIM.'!D112</f>
        <v>13533.56</v>
      </c>
      <c r="E112" s="33">
        <f t="shared" si="1"/>
        <v>179393.68999999994</v>
      </c>
    </row>
    <row r="113" spans="1:5" x14ac:dyDescent="0.25">
      <c r="A113" s="30">
        <v>110</v>
      </c>
      <c r="B113" s="31" t="s">
        <v>133</v>
      </c>
      <c r="C113" s="32">
        <f>+'ABRIL ORDINARIO'!N113</f>
        <v>249692.69000000003</v>
      </c>
      <c r="D113" s="32">
        <f>+'1ER AJUST. TRIM.'!D113</f>
        <v>17049.28</v>
      </c>
      <c r="E113" s="33">
        <f t="shared" si="1"/>
        <v>266741.97000000003</v>
      </c>
    </row>
    <row r="114" spans="1:5" x14ac:dyDescent="0.25">
      <c r="A114" s="30">
        <v>111</v>
      </c>
      <c r="B114" s="31" t="s">
        <v>134</v>
      </c>
      <c r="C114" s="32">
        <f>+'ABRIL ORDINARIO'!N114</f>
        <v>497700.07999999996</v>
      </c>
      <c r="D114" s="32">
        <f>+'1ER AJUST. TRIM.'!D114</f>
        <v>49464.02</v>
      </c>
      <c r="E114" s="33">
        <f t="shared" si="1"/>
        <v>547164.1</v>
      </c>
    </row>
    <row r="115" spans="1:5" x14ac:dyDescent="0.25">
      <c r="A115" s="30">
        <v>112</v>
      </c>
      <c r="B115" s="31" t="s">
        <v>135</v>
      </c>
      <c r="C115" s="32">
        <f>+'ABRIL ORDINARIO'!N115</f>
        <v>745522.45000000007</v>
      </c>
      <c r="D115" s="32">
        <f>+'1ER AJUST. TRIM.'!D115</f>
        <v>46517.8</v>
      </c>
      <c r="E115" s="33">
        <f t="shared" si="1"/>
        <v>792040.25000000012</v>
      </c>
    </row>
    <row r="116" spans="1:5" x14ac:dyDescent="0.25">
      <c r="A116" s="30">
        <v>113</v>
      </c>
      <c r="B116" s="31" t="s">
        <v>136</v>
      </c>
      <c r="C116" s="32">
        <f>+'ABRIL ORDINARIO'!N116</f>
        <v>615830.80999999982</v>
      </c>
      <c r="D116" s="32">
        <f>+'1ER AJUST. TRIM.'!D116</f>
        <v>50255.37</v>
      </c>
      <c r="E116" s="33">
        <f t="shared" si="1"/>
        <v>666086.17999999982</v>
      </c>
    </row>
    <row r="117" spans="1:5" x14ac:dyDescent="0.25">
      <c r="A117" s="30">
        <v>114</v>
      </c>
      <c r="B117" s="31" t="s">
        <v>137</v>
      </c>
      <c r="C117" s="32">
        <f>+'ABRIL ORDINARIO'!N117</f>
        <v>165385.87</v>
      </c>
      <c r="D117" s="32">
        <f>+'1ER AJUST. TRIM.'!D117</f>
        <v>8395.31</v>
      </c>
      <c r="E117" s="33">
        <f t="shared" si="1"/>
        <v>173781.18</v>
      </c>
    </row>
    <row r="118" spans="1:5" x14ac:dyDescent="0.25">
      <c r="A118" s="30">
        <v>115</v>
      </c>
      <c r="B118" s="31" t="s">
        <v>138</v>
      </c>
      <c r="C118" s="32">
        <f>+'ABRIL ORDINARIO'!N118</f>
        <v>1132277.1800000002</v>
      </c>
      <c r="D118" s="32">
        <f>+'1ER AJUST. TRIM.'!D118</f>
        <v>159523.43</v>
      </c>
      <c r="E118" s="33">
        <f t="shared" si="1"/>
        <v>1291800.6100000001</v>
      </c>
    </row>
    <row r="119" spans="1:5" x14ac:dyDescent="0.25">
      <c r="A119" s="30">
        <v>116</v>
      </c>
      <c r="B119" s="31" t="s">
        <v>139</v>
      </c>
      <c r="C119" s="32">
        <f>+'ABRIL ORDINARIO'!N119</f>
        <v>415072.99</v>
      </c>
      <c r="D119" s="32">
        <f>+'1ER AJUST. TRIM.'!D119</f>
        <v>44801.24</v>
      </c>
      <c r="E119" s="33">
        <f t="shared" si="1"/>
        <v>459874.23</v>
      </c>
    </row>
    <row r="120" spans="1:5" x14ac:dyDescent="0.25">
      <c r="A120" s="30">
        <v>117</v>
      </c>
      <c r="B120" s="31" t="s">
        <v>140</v>
      </c>
      <c r="C120" s="32">
        <f>+'ABRIL ORDINARIO'!N120</f>
        <v>302200.95000000007</v>
      </c>
      <c r="D120" s="32">
        <f>+'1ER AJUST. TRIM.'!D120</f>
        <v>23724.240000000002</v>
      </c>
      <c r="E120" s="33">
        <f t="shared" si="1"/>
        <v>325925.19000000006</v>
      </c>
    </row>
    <row r="121" spans="1:5" x14ac:dyDescent="0.25">
      <c r="A121" s="30">
        <v>118</v>
      </c>
      <c r="B121" s="31" t="s">
        <v>141</v>
      </c>
      <c r="C121" s="32">
        <f>+'ABRIL ORDINARIO'!N121</f>
        <v>767045.64</v>
      </c>
      <c r="D121" s="32">
        <f>+'1ER AJUST. TRIM.'!D121</f>
        <v>75287.490000000005</v>
      </c>
      <c r="E121" s="33">
        <f t="shared" si="1"/>
        <v>842333.13</v>
      </c>
    </row>
    <row r="122" spans="1:5" x14ac:dyDescent="0.25">
      <c r="A122" s="30">
        <v>119</v>
      </c>
      <c r="B122" s="31" t="s">
        <v>142</v>
      </c>
      <c r="C122" s="32">
        <f>+'ABRIL ORDINARIO'!N122</f>
        <v>154945.43</v>
      </c>
      <c r="D122" s="32">
        <f>+'1ER AJUST. TRIM.'!D122</f>
        <v>7419.3</v>
      </c>
      <c r="E122" s="33">
        <f t="shared" si="1"/>
        <v>162364.72999999998</v>
      </c>
    </row>
    <row r="123" spans="1:5" x14ac:dyDescent="0.25">
      <c r="A123" s="30">
        <v>120</v>
      </c>
      <c r="B123" s="31" t="s">
        <v>143</v>
      </c>
      <c r="C123" s="32">
        <f>+'ABRIL ORDINARIO'!N123</f>
        <v>184939.24000000002</v>
      </c>
      <c r="D123" s="32">
        <f>+'1ER AJUST. TRIM.'!D123</f>
        <v>7231.61</v>
      </c>
      <c r="E123" s="33">
        <f t="shared" si="1"/>
        <v>192170.85</v>
      </c>
    </row>
    <row r="124" spans="1:5" x14ac:dyDescent="0.25">
      <c r="A124" s="30">
        <v>121</v>
      </c>
      <c r="B124" s="31" t="s">
        <v>144</v>
      </c>
      <c r="C124" s="32">
        <f>+'ABRIL ORDINARIO'!N124</f>
        <v>171230.01999999996</v>
      </c>
      <c r="D124" s="32">
        <f>+'1ER AJUST. TRIM.'!D124</f>
        <v>8282</v>
      </c>
      <c r="E124" s="33">
        <f t="shared" si="1"/>
        <v>179512.01999999996</v>
      </c>
    </row>
    <row r="125" spans="1:5" x14ac:dyDescent="0.25">
      <c r="A125" s="30">
        <v>122</v>
      </c>
      <c r="B125" s="31" t="s">
        <v>145</v>
      </c>
      <c r="C125" s="32">
        <f>+'ABRIL ORDINARIO'!N125</f>
        <v>183049.94000000003</v>
      </c>
      <c r="D125" s="32">
        <f>+'1ER AJUST. TRIM.'!D125</f>
        <v>15846.88</v>
      </c>
      <c r="E125" s="33">
        <f t="shared" si="1"/>
        <v>198896.82000000004</v>
      </c>
    </row>
    <row r="126" spans="1:5" x14ac:dyDescent="0.25">
      <c r="A126" s="30">
        <v>123</v>
      </c>
      <c r="B126" s="31" t="s">
        <v>146</v>
      </c>
      <c r="C126" s="32">
        <f>+'ABRIL ORDINARIO'!N126</f>
        <v>319418.46000000002</v>
      </c>
      <c r="D126" s="32">
        <f>+'1ER AJUST. TRIM.'!D126</f>
        <v>28565.56</v>
      </c>
      <c r="E126" s="33">
        <f t="shared" si="1"/>
        <v>347984.02</v>
      </c>
    </row>
    <row r="127" spans="1:5" x14ac:dyDescent="0.25">
      <c r="A127" s="30">
        <v>124</v>
      </c>
      <c r="B127" s="31" t="s">
        <v>147</v>
      </c>
      <c r="C127" s="32">
        <f>+'ABRIL ORDINARIO'!N127</f>
        <v>2772351.26</v>
      </c>
      <c r="D127" s="32">
        <f>+'1ER AJUST. TRIM.'!D127</f>
        <v>303300.21999999997</v>
      </c>
      <c r="E127" s="33">
        <f t="shared" si="1"/>
        <v>3075651.4799999995</v>
      </c>
    </row>
    <row r="128" spans="1:5" x14ac:dyDescent="0.25">
      <c r="A128" s="30">
        <v>125</v>
      </c>
      <c r="B128" s="31" t="s">
        <v>148</v>
      </c>
      <c r="C128" s="32">
        <f>+'ABRIL ORDINARIO'!N128</f>
        <v>1209848.98</v>
      </c>
      <c r="D128" s="32">
        <f>+'1ER AJUST. TRIM.'!D128</f>
        <v>132830.45000000001</v>
      </c>
      <c r="E128" s="33">
        <f t="shared" si="1"/>
        <v>1342679.43</v>
      </c>
    </row>
    <row r="129" spans="1:5" x14ac:dyDescent="0.25">
      <c r="A129" s="30">
        <v>126</v>
      </c>
      <c r="B129" s="31" t="s">
        <v>149</v>
      </c>
      <c r="C129" s="32">
        <f>+'ABRIL ORDINARIO'!N129</f>
        <v>495600.10000000003</v>
      </c>
      <c r="D129" s="32">
        <f>+'1ER AJUST. TRIM.'!D129</f>
        <v>54466.67</v>
      </c>
      <c r="E129" s="33">
        <f t="shared" si="1"/>
        <v>550066.77</v>
      </c>
    </row>
    <row r="130" spans="1:5" x14ac:dyDescent="0.25">
      <c r="A130" s="30">
        <v>127</v>
      </c>
      <c r="B130" s="31" t="s">
        <v>150</v>
      </c>
      <c r="C130" s="32">
        <f>+'ABRIL ORDINARIO'!N130</f>
        <v>230424.99000000002</v>
      </c>
      <c r="D130" s="32">
        <f>+'1ER AJUST. TRIM.'!D130</f>
        <v>13160.01</v>
      </c>
      <c r="E130" s="33">
        <f t="shared" si="1"/>
        <v>243585.00000000003</v>
      </c>
    </row>
    <row r="131" spans="1:5" x14ac:dyDescent="0.25">
      <c r="A131" s="30">
        <v>128</v>
      </c>
      <c r="B131" s="31" t="s">
        <v>151</v>
      </c>
      <c r="C131" s="32">
        <f>+'ABRIL ORDINARIO'!N131</f>
        <v>218127.41</v>
      </c>
      <c r="D131" s="32">
        <f>+'1ER AJUST. TRIM.'!D131</f>
        <v>13955.83</v>
      </c>
      <c r="E131" s="33">
        <f t="shared" si="1"/>
        <v>232083.24</v>
      </c>
    </row>
    <row r="132" spans="1:5" x14ac:dyDescent="0.25">
      <c r="A132" s="30">
        <v>129</v>
      </c>
      <c r="B132" s="31" t="s">
        <v>152</v>
      </c>
      <c r="C132" s="32">
        <f>+'ABRIL ORDINARIO'!N132</f>
        <v>343934.54000000004</v>
      </c>
      <c r="D132" s="32">
        <f>+'1ER AJUST. TRIM.'!D132</f>
        <v>40602.68</v>
      </c>
      <c r="E132" s="33">
        <f t="shared" si="1"/>
        <v>384537.22000000003</v>
      </c>
    </row>
    <row r="133" spans="1:5" x14ac:dyDescent="0.25">
      <c r="A133" s="30">
        <v>130</v>
      </c>
      <c r="B133" s="31" t="s">
        <v>153</v>
      </c>
      <c r="C133" s="32">
        <f>+'ABRIL ORDINARIO'!N133</f>
        <v>661062.96</v>
      </c>
      <c r="D133" s="32">
        <f>+'1ER AJUST. TRIM.'!D133</f>
        <v>69635.31</v>
      </c>
      <c r="E133" s="33">
        <f t="shared" ref="E133:E196" si="2">SUM(C133:D133)</f>
        <v>730698.27</v>
      </c>
    </row>
    <row r="134" spans="1:5" x14ac:dyDescent="0.25">
      <c r="A134" s="30">
        <v>131</v>
      </c>
      <c r="B134" s="31" t="s">
        <v>154</v>
      </c>
      <c r="C134" s="32">
        <f>+'ABRIL ORDINARIO'!N134</f>
        <v>1709799.99</v>
      </c>
      <c r="D134" s="32">
        <f>+'1ER AJUST. TRIM.'!D134</f>
        <v>132344.01</v>
      </c>
      <c r="E134" s="33">
        <f t="shared" si="2"/>
        <v>1842144</v>
      </c>
    </row>
    <row r="135" spans="1:5" x14ac:dyDescent="0.25">
      <c r="A135" s="30">
        <v>132</v>
      </c>
      <c r="B135" s="31" t="s">
        <v>155</v>
      </c>
      <c r="C135" s="32">
        <f>+'ABRIL ORDINARIO'!N135</f>
        <v>287334.93999999994</v>
      </c>
      <c r="D135" s="32">
        <f>+'1ER AJUST. TRIM.'!D135</f>
        <v>24545.17</v>
      </c>
      <c r="E135" s="33">
        <f t="shared" si="2"/>
        <v>311880.10999999993</v>
      </c>
    </row>
    <row r="136" spans="1:5" x14ac:dyDescent="0.25">
      <c r="A136" s="30">
        <v>133</v>
      </c>
      <c r="B136" s="31" t="s">
        <v>156</v>
      </c>
      <c r="C136" s="32">
        <f>+'ABRIL ORDINARIO'!N136</f>
        <v>650658.97</v>
      </c>
      <c r="D136" s="32">
        <f>+'1ER AJUST. TRIM.'!D136</f>
        <v>59856.34</v>
      </c>
      <c r="E136" s="33">
        <f t="shared" si="2"/>
        <v>710515.30999999994</v>
      </c>
    </row>
    <row r="137" spans="1:5" x14ac:dyDescent="0.25">
      <c r="A137" s="30">
        <v>134</v>
      </c>
      <c r="B137" s="31" t="s">
        <v>157</v>
      </c>
      <c r="C137" s="32">
        <f>+'ABRIL ORDINARIO'!N137</f>
        <v>2736927.8800000004</v>
      </c>
      <c r="D137" s="32">
        <f>+'1ER AJUST. TRIM.'!D137</f>
        <v>320369.81</v>
      </c>
      <c r="E137" s="33">
        <f t="shared" si="2"/>
        <v>3057297.6900000004</v>
      </c>
    </row>
    <row r="138" spans="1:5" x14ac:dyDescent="0.25">
      <c r="A138" s="30">
        <v>135</v>
      </c>
      <c r="B138" s="31" t="s">
        <v>158</v>
      </c>
      <c r="C138" s="32">
        <f>+'ABRIL ORDINARIO'!N138</f>
        <v>875189.24</v>
      </c>
      <c r="D138" s="32">
        <f>+'1ER AJUST. TRIM.'!D138</f>
        <v>123688.8</v>
      </c>
      <c r="E138" s="33">
        <f t="shared" si="2"/>
        <v>998878.04</v>
      </c>
    </row>
    <row r="139" spans="1:5" x14ac:dyDescent="0.25">
      <c r="A139" s="30">
        <v>136</v>
      </c>
      <c r="B139" s="31" t="s">
        <v>159</v>
      </c>
      <c r="C139" s="32">
        <f>+'ABRIL ORDINARIO'!N139</f>
        <v>1171829.24</v>
      </c>
      <c r="D139" s="32">
        <f>+'1ER AJUST. TRIM.'!D139</f>
        <v>123054.7</v>
      </c>
      <c r="E139" s="33">
        <f t="shared" si="2"/>
        <v>1294883.94</v>
      </c>
    </row>
    <row r="140" spans="1:5" x14ac:dyDescent="0.25">
      <c r="A140" s="30">
        <v>137</v>
      </c>
      <c r="B140" s="31" t="s">
        <v>160</v>
      </c>
      <c r="C140" s="32">
        <f>+'ABRIL ORDINARIO'!N140</f>
        <v>581638.30000000016</v>
      </c>
      <c r="D140" s="32">
        <f>+'1ER AJUST. TRIM.'!D140</f>
        <v>61096.24</v>
      </c>
      <c r="E140" s="33">
        <f t="shared" si="2"/>
        <v>642734.54000000015</v>
      </c>
    </row>
    <row r="141" spans="1:5" x14ac:dyDescent="0.25">
      <c r="A141" s="30">
        <v>138</v>
      </c>
      <c r="B141" s="31" t="s">
        <v>161</v>
      </c>
      <c r="C141" s="32">
        <f>+'ABRIL ORDINARIO'!N141</f>
        <v>135154.13</v>
      </c>
      <c r="D141" s="32">
        <f>+'1ER AJUST. TRIM.'!D141</f>
        <v>4909.79</v>
      </c>
      <c r="E141" s="33">
        <f t="shared" si="2"/>
        <v>140063.92000000001</v>
      </c>
    </row>
    <row r="142" spans="1:5" x14ac:dyDescent="0.25">
      <c r="A142" s="30">
        <v>139</v>
      </c>
      <c r="B142" s="31" t="s">
        <v>162</v>
      </c>
      <c r="C142" s="32">
        <f>+'ABRIL ORDINARIO'!N142</f>
        <v>281743.90000000008</v>
      </c>
      <c r="D142" s="32">
        <f>+'1ER AJUST. TRIM.'!D142</f>
        <v>22167.33</v>
      </c>
      <c r="E142" s="33">
        <f t="shared" si="2"/>
        <v>303911.2300000001</v>
      </c>
    </row>
    <row r="143" spans="1:5" x14ac:dyDescent="0.25">
      <c r="A143" s="30">
        <v>140</v>
      </c>
      <c r="B143" s="31" t="s">
        <v>163</v>
      </c>
      <c r="C143" s="32">
        <f>+'ABRIL ORDINARIO'!N143</f>
        <v>147423.83000000005</v>
      </c>
      <c r="D143" s="32">
        <f>+'1ER AJUST. TRIM.'!D143</f>
        <v>9644.59</v>
      </c>
      <c r="E143" s="33">
        <f t="shared" si="2"/>
        <v>157068.42000000004</v>
      </c>
    </row>
    <row r="144" spans="1:5" x14ac:dyDescent="0.25">
      <c r="A144" s="30">
        <v>141</v>
      </c>
      <c r="B144" s="31" t="s">
        <v>164</v>
      </c>
      <c r="C144" s="32">
        <f>+'ABRIL ORDINARIO'!N144</f>
        <v>844963.07000000007</v>
      </c>
      <c r="D144" s="32">
        <f>+'1ER AJUST. TRIM.'!D144</f>
        <v>122249</v>
      </c>
      <c r="E144" s="33">
        <f t="shared" si="2"/>
        <v>967212.07000000007</v>
      </c>
    </row>
    <row r="145" spans="1:5" x14ac:dyDescent="0.25">
      <c r="A145" s="30">
        <v>142</v>
      </c>
      <c r="B145" s="31" t="s">
        <v>165</v>
      </c>
      <c r="C145" s="32">
        <f>+'ABRIL ORDINARIO'!N145</f>
        <v>166631.94</v>
      </c>
      <c r="D145" s="32">
        <f>+'1ER AJUST. TRIM.'!D145</f>
        <v>8499.06</v>
      </c>
      <c r="E145" s="33">
        <f t="shared" si="2"/>
        <v>175131</v>
      </c>
    </row>
    <row r="146" spans="1:5" x14ac:dyDescent="0.25">
      <c r="A146" s="30">
        <v>143</v>
      </c>
      <c r="B146" s="31" t="s">
        <v>166</v>
      </c>
      <c r="C146" s="32">
        <f>+'ABRIL ORDINARIO'!N146</f>
        <v>1215962.1000000003</v>
      </c>
      <c r="D146" s="32">
        <f>+'1ER AJUST. TRIM.'!D146</f>
        <v>122326.19</v>
      </c>
      <c r="E146" s="33">
        <f t="shared" si="2"/>
        <v>1338288.2900000003</v>
      </c>
    </row>
    <row r="147" spans="1:5" x14ac:dyDescent="0.25">
      <c r="A147" s="30">
        <v>144</v>
      </c>
      <c r="B147" s="31" t="s">
        <v>167</v>
      </c>
      <c r="C147" s="32">
        <f>+'ABRIL ORDINARIO'!N147</f>
        <v>185830.83</v>
      </c>
      <c r="D147" s="32">
        <f>+'1ER AJUST. TRIM.'!D147</f>
        <v>14594.35</v>
      </c>
      <c r="E147" s="33">
        <f t="shared" si="2"/>
        <v>200425.18</v>
      </c>
    </row>
    <row r="148" spans="1:5" x14ac:dyDescent="0.25">
      <c r="A148" s="30">
        <v>145</v>
      </c>
      <c r="B148" s="31" t="s">
        <v>168</v>
      </c>
      <c r="C148" s="32">
        <f>+'ABRIL ORDINARIO'!N148</f>
        <v>799459.95000000007</v>
      </c>
      <c r="D148" s="32">
        <f>+'1ER AJUST. TRIM.'!D148</f>
        <v>109617.93</v>
      </c>
      <c r="E148" s="33">
        <f t="shared" si="2"/>
        <v>909077.88000000012</v>
      </c>
    </row>
    <row r="149" spans="1:5" x14ac:dyDescent="0.25">
      <c r="A149" s="30">
        <v>146</v>
      </c>
      <c r="B149" s="31" t="s">
        <v>169</v>
      </c>
      <c r="C149" s="32">
        <f>+'ABRIL ORDINARIO'!N149</f>
        <v>381652.58</v>
      </c>
      <c r="D149" s="32">
        <f>+'1ER AJUST. TRIM.'!D149</f>
        <v>33621.94</v>
      </c>
      <c r="E149" s="33">
        <f t="shared" si="2"/>
        <v>415274.52</v>
      </c>
    </row>
    <row r="150" spans="1:5" x14ac:dyDescent="0.25">
      <c r="A150" s="30">
        <v>147</v>
      </c>
      <c r="B150" s="31" t="s">
        <v>170</v>
      </c>
      <c r="C150" s="32">
        <f>+'ABRIL ORDINARIO'!N150</f>
        <v>229142.83000000002</v>
      </c>
      <c r="D150" s="32">
        <f>+'1ER AJUST. TRIM.'!D150</f>
        <v>13069.01</v>
      </c>
      <c r="E150" s="33">
        <f t="shared" si="2"/>
        <v>242211.84000000003</v>
      </c>
    </row>
    <row r="151" spans="1:5" x14ac:dyDescent="0.25">
      <c r="A151" s="30">
        <v>148</v>
      </c>
      <c r="B151" s="31" t="s">
        <v>171</v>
      </c>
      <c r="C151" s="32">
        <f>+'ABRIL ORDINARIO'!N151</f>
        <v>323122.51</v>
      </c>
      <c r="D151" s="32">
        <f>+'1ER AJUST. TRIM.'!D151</f>
        <v>23124.67</v>
      </c>
      <c r="E151" s="33">
        <f t="shared" si="2"/>
        <v>346247.18</v>
      </c>
    </row>
    <row r="152" spans="1:5" x14ac:dyDescent="0.25">
      <c r="A152" s="30">
        <v>149</v>
      </c>
      <c r="B152" s="31" t="s">
        <v>172</v>
      </c>
      <c r="C152" s="32">
        <f>+'ABRIL ORDINARIO'!N152</f>
        <v>302629.55000000005</v>
      </c>
      <c r="D152" s="32">
        <f>+'1ER AJUST. TRIM.'!D152</f>
        <v>22678.27</v>
      </c>
      <c r="E152" s="33">
        <f t="shared" si="2"/>
        <v>325307.82000000007</v>
      </c>
    </row>
    <row r="153" spans="1:5" x14ac:dyDescent="0.25">
      <c r="A153" s="30">
        <v>150</v>
      </c>
      <c r="B153" s="31" t="s">
        <v>173</v>
      </c>
      <c r="C153" s="32">
        <f>+'ABRIL ORDINARIO'!N153</f>
        <v>1313048.0699999998</v>
      </c>
      <c r="D153" s="32">
        <f>+'1ER AJUST. TRIM.'!D153</f>
        <v>161013.94</v>
      </c>
      <c r="E153" s="33">
        <f t="shared" si="2"/>
        <v>1474062.0099999998</v>
      </c>
    </row>
    <row r="154" spans="1:5" x14ac:dyDescent="0.25">
      <c r="A154" s="30">
        <v>151</v>
      </c>
      <c r="B154" s="31" t="s">
        <v>174</v>
      </c>
      <c r="C154" s="32">
        <f>+'ABRIL ORDINARIO'!N154</f>
        <v>107189.45999999998</v>
      </c>
      <c r="D154" s="32">
        <f>+'1ER AJUST. TRIM.'!D154</f>
        <v>3151.42</v>
      </c>
      <c r="E154" s="33">
        <f t="shared" si="2"/>
        <v>110340.87999999998</v>
      </c>
    </row>
    <row r="155" spans="1:5" x14ac:dyDescent="0.25">
      <c r="A155" s="30">
        <v>152</v>
      </c>
      <c r="B155" s="31" t="s">
        <v>175</v>
      </c>
      <c r="C155" s="32">
        <f>+'ABRIL ORDINARIO'!N155</f>
        <v>377565.63</v>
      </c>
      <c r="D155" s="32">
        <f>+'1ER AJUST. TRIM.'!D155</f>
        <v>28846.35</v>
      </c>
      <c r="E155" s="33">
        <f t="shared" si="2"/>
        <v>406411.98</v>
      </c>
    </row>
    <row r="156" spans="1:5" x14ac:dyDescent="0.25">
      <c r="A156" s="30">
        <v>153</v>
      </c>
      <c r="B156" s="31" t="s">
        <v>176</v>
      </c>
      <c r="C156" s="32">
        <f>+'ABRIL ORDINARIO'!N156</f>
        <v>486293.30999999994</v>
      </c>
      <c r="D156" s="32">
        <f>+'1ER AJUST. TRIM.'!D156</f>
        <v>56958.41</v>
      </c>
      <c r="E156" s="33">
        <f t="shared" si="2"/>
        <v>543251.72</v>
      </c>
    </row>
    <row r="157" spans="1:5" x14ac:dyDescent="0.25">
      <c r="A157" s="30">
        <v>154</v>
      </c>
      <c r="B157" s="31" t="s">
        <v>177</v>
      </c>
      <c r="C157" s="32">
        <f>+'ABRIL ORDINARIO'!N157</f>
        <v>405115.82999999996</v>
      </c>
      <c r="D157" s="32">
        <f>+'1ER AJUST. TRIM.'!D157</f>
        <v>32981.08</v>
      </c>
      <c r="E157" s="33">
        <f t="shared" si="2"/>
        <v>438096.91</v>
      </c>
    </row>
    <row r="158" spans="1:5" x14ac:dyDescent="0.25">
      <c r="A158" s="30">
        <v>155</v>
      </c>
      <c r="B158" s="31" t="s">
        <v>178</v>
      </c>
      <c r="C158" s="32">
        <f>+'ABRIL ORDINARIO'!N158</f>
        <v>216238.38000000003</v>
      </c>
      <c r="D158" s="32">
        <f>+'1ER AJUST. TRIM.'!D158</f>
        <v>12384.53</v>
      </c>
      <c r="E158" s="33">
        <f t="shared" si="2"/>
        <v>228622.91000000003</v>
      </c>
    </row>
    <row r="159" spans="1:5" x14ac:dyDescent="0.25">
      <c r="A159" s="30">
        <v>156</v>
      </c>
      <c r="B159" s="31" t="s">
        <v>179</v>
      </c>
      <c r="C159" s="32">
        <f>+'ABRIL ORDINARIO'!N159</f>
        <v>441352.2900000001</v>
      </c>
      <c r="D159" s="32">
        <f>+'1ER AJUST. TRIM.'!D159</f>
        <v>43044.08</v>
      </c>
      <c r="E159" s="33">
        <f t="shared" si="2"/>
        <v>484396.37000000011</v>
      </c>
    </row>
    <row r="160" spans="1:5" x14ac:dyDescent="0.25">
      <c r="A160" s="30">
        <v>157</v>
      </c>
      <c r="B160" s="31" t="s">
        <v>180</v>
      </c>
      <c r="C160" s="32">
        <f>+'ABRIL ORDINARIO'!N160</f>
        <v>2346813.4500000002</v>
      </c>
      <c r="D160" s="32">
        <f>+'1ER AJUST. TRIM.'!D160</f>
        <v>315839.78999999998</v>
      </c>
      <c r="E160" s="33">
        <f t="shared" si="2"/>
        <v>2662653.2400000002</v>
      </c>
    </row>
    <row r="161" spans="1:5" x14ac:dyDescent="0.25">
      <c r="A161" s="30">
        <v>158</v>
      </c>
      <c r="B161" s="31" t="s">
        <v>181</v>
      </c>
      <c r="C161" s="32">
        <f>+'ABRIL ORDINARIO'!N161</f>
        <v>577451.97000000009</v>
      </c>
      <c r="D161" s="32">
        <f>+'1ER AJUST. TRIM.'!D161</f>
        <v>81570.149999999994</v>
      </c>
      <c r="E161" s="33">
        <f t="shared" si="2"/>
        <v>659022.12000000011</v>
      </c>
    </row>
    <row r="162" spans="1:5" x14ac:dyDescent="0.25">
      <c r="A162" s="30">
        <v>159</v>
      </c>
      <c r="B162" s="31" t="s">
        <v>182</v>
      </c>
      <c r="C162" s="32">
        <f>+'ABRIL ORDINARIO'!N162</f>
        <v>496724</v>
      </c>
      <c r="D162" s="32">
        <f>+'1ER AJUST. TRIM.'!D162</f>
        <v>56136</v>
      </c>
      <c r="E162" s="33">
        <f t="shared" si="2"/>
        <v>552860</v>
      </c>
    </row>
    <row r="163" spans="1:5" x14ac:dyDescent="0.25">
      <c r="A163" s="30">
        <v>160</v>
      </c>
      <c r="B163" s="31" t="s">
        <v>183</v>
      </c>
      <c r="C163" s="32">
        <f>+'ABRIL ORDINARIO'!N163</f>
        <v>290353.42000000004</v>
      </c>
      <c r="D163" s="32">
        <f>+'1ER AJUST. TRIM.'!D163</f>
        <v>19100</v>
      </c>
      <c r="E163" s="33">
        <f t="shared" si="2"/>
        <v>309453.42000000004</v>
      </c>
    </row>
    <row r="164" spans="1:5" x14ac:dyDescent="0.25">
      <c r="A164" s="30">
        <v>161</v>
      </c>
      <c r="B164" s="31" t="s">
        <v>184</v>
      </c>
      <c r="C164" s="32">
        <f>+'ABRIL ORDINARIO'!N164</f>
        <v>296618.52000000008</v>
      </c>
      <c r="D164" s="32">
        <f>+'1ER AJUST. TRIM.'!D164</f>
        <v>27556.34</v>
      </c>
      <c r="E164" s="33">
        <f t="shared" si="2"/>
        <v>324174.8600000001</v>
      </c>
    </row>
    <row r="165" spans="1:5" x14ac:dyDescent="0.25">
      <c r="A165" s="30">
        <v>162</v>
      </c>
      <c r="B165" s="31" t="s">
        <v>185</v>
      </c>
      <c r="C165" s="32">
        <f>+'ABRIL ORDINARIO'!N165</f>
        <v>250910.40000000002</v>
      </c>
      <c r="D165" s="32">
        <f>+'1ER AJUST. TRIM.'!D165</f>
        <v>20655.400000000001</v>
      </c>
      <c r="E165" s="33">
        <f t="shared" si="2"/>
        <v>271565.80000000005</v>
      </c>
    </row>
    <row r="166" spans="1:5" x14ac:dyDescent="0.25">
      <c r="A166" s="30">
        <v>163</v>
      </c>
      <c r="B166" s="31" t="s">
        <v>186</v>
      </c>
      <c r="C166" s="32">
        <f>+'ABRIL ORDINARIO'!N166</f>
        <v>306909.45999999996</v>
      </c>
      <c r="D166" s="32">
        <f>+'1ER AJUST. TRIM.'!D166</f>
        <v>16499.04</v>
      </c>
      <c r="E166" s="33">
        <f t="shared" si="2"/>
        <v>323408.49999999994</v>
      </c>
    </row>
    <row r="167" spans="1:5" x14ac:dyDescent="0.25">
      <c r="A167" s="30">
        <v>164</v>
      </c>
      <c r="B167" s="31" t="s">
        <v>187</v>
      </c>
      <c r="C167" s="32">
        <f>+'ABRIL ORDINARIO'!N167</f>
        <v>306813.05000000005</v>
      </c>
      <c r="D167" s="32">
        <f>+'1ER AJUST. TRIM.'!D167</f>
        <v>29517.3</v>
      </c>
      <c r="E167" s="33">
        <f t="shared" si="2"/>
        <v>336330.35000000003</v>
      </c>
    </row>
    <row r="168" spans="1:5" x14ac:dyDescent="0.25">
      <c r="A168" s="30">
        <v>165</v>
      </c>
      <c r="B168" s="31" t="s">
        <v>188</v>
      </c>
      <c r="C168" s="32">
        <f>+'ABRIL ORDINARIO'!N168</f>
        <v>259423.53</v>
      </c>
      <c r="D168" s="32">
        <f>+'1ER AJUST. TRIM.'!D168</f>
        <v>18177.919999999998</v>
      </c>
      <c r="E168" s="33">
        <f t="shared" si="2"/>
        <v>277601.45</v>
      </c>
    </row>
    <row r="169" spans="1:5" x14ac:dyDescent="0.25">
      <c r="A169" s="30">
        <v>166</v>
      </c>
      <c r="B169" s="31" t="s">
        <v>189</v>
      </c>
      <c r="C169" s="32">
        <f>+'ABRIL ORDINARIO'!N169</f>
        <v>1272619.4099999999</v>
      </c>
      <c r="D169" s="32">
        <f>+'1ER AJUST. TRIM.'!D169</f>
        <v>149048.75</v>
      </c>
      <c r="E169" s="33">
        <f t="shared" si="2"/>
        <v>1421668.16</v>
      </c>
    </row>
    <row r="170" spans="1:5" x14ac:dyDescent="0.25">
      <c r="A170" s="30">
        <v>167</v>
      </c>
      <c r="B170" s="31" t="s">
        <v>190</v>
      </c>
      <c r="C170" s="32">
        <f>+'ABRIL ORDINARIO'!N170</f>
        <v>296657.96999999991</v>
      </c>
      <c r="D170" s="32">
        <f>+'1ER AJUST. TRIM.'!D170</f>
        <v>22947.599999999999</v>
      </c>
      <c r="E170" s="33">
        <f t="shared" si="2"/>
        <v>319605.56999999989</v>
      </c>
    </row>
    <row r="171" spans="1:5" x14ac:dyDescent="0.25">
      <c r="A171" s="30">
        <v>168</v>
      </c>
      <c r="B171" s="31" t="s">
        <v>191</v>
      </c>
      <c r="C171" s="32">
        <f>+'ABRIL ORDINARIO'!N171</f>
        <v>178754.89</v>
      </c>
      <c r="D171" s="32">
        <f>+'1ER AJUST. TRIM.'!D171</f>
        <v>9468.08</v>
      </c>
      <c r="E171" s="33">
        <f t="shared" si="2"/>
        <v>188222.97</v>
      </c>
    </row>
    <row r="172" spans="1:5" x14ac:dyDescent="0.25">
      <c r="A172" s="30">
        <v>169</v>
      </c>
      <c r="B172" s="31" t="s">
        <v>192</v>
      </c>
      <c r="C172" s="32">
        <f>+'ABRIL ORDINARIO'!N172</f>
        <v>469680.51</v>
      </c>
      <c r="D172" s="32">
        <f>+'1ER AJUST. TRIM.'!D172</f>
        <v>42937.5</v>
      </c>
      <c r="E172" s="33">
        <f t="shared" si="2"/>
        <v>512618.01</v>
      </c>
    </row>
    <row r="173" spans="1:5" x14ac:dyDescent="0.25">
      <c r="A173" s="30">
        <v>170</v>
      </c>
      <c r="B173" s="31" t="s">
        <v>193</v>
      </c>
      <c r="C173" s="32">
        <f>+'ABRIL ORDINARIO'!N173</f>
        <v>493821.24999999994</v>
      </c>
      <c r="D173" s="32">
        <f>+'1ER AJUST. TRIM.'!D173</f>
        <v>40364.410000000003</v>
      </c>
      <c r="E173" s="33">
        <f t="shared" si="2"/>
        <v>534185.65999999992</v>
      </c>
    </row>
    <row r="174" spans="1:5" x14ac:dyDescent="0.25">
      <c r="A174" s="30">
        <v>171</v>
      </c>
      <c r="B174" s="31" t="s">
        <v>194</v>
      </c>
      <c r="C174" s="32">
        <f>+'ABRIL ORDINARIO'!N174</f>
        <v>2255393.6100000003</v>
      </c>
      <c r="D174" s="32">
        <f>+'1ER AJUST. TRIM.'!D174</f>
        <v>215007.67</v>
      </c>
      <c r="E174" s="33">
        <f t="shared" si="2"/>
        <v>2470401.2800000003</v>
      </c>
    </row>
    <row r="175" spans="1:5" x14ac:dyDescent="0.25">
      <c r="A175" s="30">
        <v>172</v>
      </c>
      <c r="B175" s="31" t="s">
        <v>195</v>
      </c>
      <c r="C175" s="32">
        <f>+'ABRIL ORDINARIO'!N175</f>
        <v>98244.65</v>
      </c>
      <c r="D175" s="32">
        <f>+'1ER AJUST. TRIM.'!D175</f>
        <v>7346.44</v>
      </c>
      <c r="E175" s="33">
        <f t="shared" si="2"/>
        <v>105591.09</v>
      </c>
    </row>
    <row r="176" spans="1:5" x14ac:dyDescent="0.25">
      <c r="A176" s="30">
        <v>173</v>
      </c>
      <c r="B176" s="31" t="s">
        <v>196</v>
      </c>
      <c r="C176" s="32">
        <f>+'ABRIL ORDINARIO'!N176</f>
        <v>236070.00999999998</v>
      </c>
      <c r="D176" s="32">
        <f>+'1ER AJUST. TRIM.'!D176</f>
        <v>17422.07</v>
      </c>
      <c r="E176" s="33">
        <f t="shared" si="2"/>
        <v>253492.08</v>
      </c>
    </row>
    <row r="177" spans="1:5" x14ac:dyDescent="0.25">
      <c r="A177" s="30">
        <v>174</v>
      </c>
      <c r="B177" s="31" t="s">
        <v>197</v>
      </c>
      <c r="C177" s="32">
        <f>+'ABRIL ORDINARIO'!N177</f>
        <v>402967.65</v>
      </c>
      <c r="D177" s="32">
        <f>+'1ER AJUST. TRIM.'!D177</f>
        <v>46068.55</v>
      </c>
      <c r="E177" s="33">
        <f t="shared" si="2"/>
        <v>449036.2</v>
      </c>
    </row>
    <row r="178" spans="1:5" x14ac:dyDescent="0.25">
      <c r="A178" s="30">
        <v>175</v>
      </c>
      <c r="B178" s="31" t="s">
        <v>198</v>
      </c>
      <c r="C178" s="32">
        <f>+'ABRIL ORDINARIO'!N178</f>
        <v>231914.12</v>
      </c>
      <c r="D178" s="32">
        <f>+'1ER AJUST. TRIM.'!D178</f>
        <v>14466.86</v>
      </c>
      <c r="E178" s="33">
        <f t="shared" si="2"/>
        <v>246380.97999999998</v>
      </c>
    </row>
    <row r="179" spans="1:5" x14ac:dyDescent="0.25">
      <c r="A179" s="30">
        <v>176</v>
      </c>
      <c r="B179" s="31" t="s">
        <v>199</v>
      </c>
      <c r="C179" s="32">
        <f>+'ABRIL ORDINARIO'!N179</f>
        <v>382882.49000000005</v>
      </c>
      <c r="D179" s="32">
        <f>+'1ER AJUST. TRIM.'!D179</f>
        <v>27505.87</v>
      </c>
      <c r="E179" s="33">
        <f t="shared" si="2"/>
        <v>410388.36000000004</v>
      </c>
    </row>
    <row r="180" spans="1:5" x14ac:dyDescent="0.25">
      <c r="A180" s="30">
        <v>177</v>
      </c>
      <c r="B180" s="31" t="s">
        <v>200</v>
      </c>
      <c r="C180" s="32">
        <f>+'ABRIL ORDINARIO'!N180</f>
        <v>1224824.3000000003</v>
      </c>
      <c r="D180" s="32">
        <f>+'1ER AJUST. TRIM.'!D180</f>
        <v>151348.32</v>
      </c>
      <c r="E180" s="33">
        <f t="shared" si="2"/>
        <v>1376172.6200000003</v>
      </c>
    </row>
    <row r="181" spans="1:5" x14ac:dyDescent="0.25">
      <c r="A181" s="30">
        <v>178</v>
      </c>
      <c r="B181" s="31" t="s">
        <v>201</v>
      </c>
      <c r="C181" s="32">
        <f>+'ABRIL ORDINARIO'!N181</f>
        <v>631082.73999999987</v>
      </c>
      <c r="D181" s="32">
        <f>+'1ER AJUST. TRIM.'!D181</f>
        <v>69446.64</v>
      </c>
      <c r="E181" s="33">
        <f t="shared" si="2"/>
        <v>700529.37999999989</v>
      </c>
    </row>
    <row r="182" spans="1:5" x14ac:dyDescent="0.25">
      <c r="A182" s="30">
        <v>179</v>
      </c>
      <c r="B182" s="31" t="s">
        <v>202</v>
      </c>
      <c r="C182" s="32">
        <f>+'ABRIL ORDINARIO'!N182</f>
        <v>302704.6100000001</v>
      </c>
      <c r="D182" s="32">
        <f>+'1ER AJUST. TRIM.'!D182</f>
        <v>23438.57</v>
      </c>
      <c r="E182" s="33">
        <f t="shared" si="2"/>
        <v>326143.18000000011</v>
      </c>
    </row>
    <row r="183" spans="1:5" x14ac:dyDescent="0.25">
      <c r="A183" s="30">
        <v>180</v>
      </c>
      <c r="B183" s="31" t="s">
        <v>203</v>
      </c>
      <c r="C183" s="32">
        <f>+'ABRIL ORDINARIO'!N183</f>
        <v>261093.25</v>
      </c>
      <c r="D183" s="32">
        <f>+'1ER AJUST. TRIM.'!D183</f>
        <v>23660.09</v>
      </c>
      <c r="E183" s="33">
        <f t="shared" si="2"/>
        <v>284753.34000000003</v>
      </c>
    </row>
    <row r="184" spans="1:5" x14ac:dyDescent="0.25">
      <c r="A184" s="30">
        <v>181</v>
      </c>
      <c r="B184" s="31" t="s">
        <v>204</v>
      </c>
      <c r="C184" s="32">
        <f>+'ABRIL ORDINARIO'!N184</f>
        <v>158849.34</v>
      </c>
      <c r="D184" s="32">
        <f>+'1ER AJUST. TRIM.'!D184</f>
        <v>8752.11</v>
      </c>
      <c r="E184" s="33">
        <f t="shared" si="2"/>
        <v>167601.45000000001</v>
      </c>
    </row>
    <row r="185" spans="1:5" x14ac:dyDescent="0.25">
      <c r="A185" s="30">
        <v>182</v>
      </c>
      <c r="B185" s="31" t="s">
        <v>205</v>
      </c>
      <c r="C185" s="32">
        <f>+'ABRIL ORDINARIO'!N185</f>
        <v>260255.72999999998</v>
      </c>
      <c r="D185" s="32">
        <f>+'1ER AJUST. TRIM.'!D185</f>
        <v>22124.720000000001</v>
      </c>
      <c r="E185" s="33">
        <f t="shared" si="2"/>
        <v>282380.44999999995</v>
      </c>
    </row>
    <row r="186" spans="1:5" x14ac:dyDescent="0.25">
      <c r="A186" s="30">
        <v>183</v>
      </c>
      <c r="B186" s="31" t="s">
        <v>206</v>
      </c>
      <c r="C186" s="32">
        <f>+'ABRIL ORDINARIO'!N186</f>
        <v>287458.42</v>
      </c>
      <c r="D186" s="32">
        <f>+'1ER AJUST. TRIM.'!D186</f>
        <v>17603.28</v>
      </c>
      <c r="E186" s="33">
        <f t="shared" si="2"/>
        <v>305061.69999999995</v>
      </c>
    </row>
    <row r="187" spans="1:5" x14ac:dyDescent="0.25">
      <c r="A187" s="30">
        <v>184</v>
      </c>
      <c r="B187" s="31" t="s">
        <v>207</v>
      </c>
      <c r="C187" s="32">
        <f>+'ABRIL ORDINARIO'!N187</f>
        <v>35458763.409999996</v>
      </c>
      <c r="D187" s="32">
        <f>+'1ER AJUST. TRIM.'!D187</f>
        <v>3997022.19</v>
      </c>
      <c r="E187" s="33">
        <f t="shared" si="2"/>
        <v>39455785.599999994</v>
      </c>
    </row>
    <row r="188" spans="1:5" x14ac:dyDescent="0.25">
      <c r="A188" s="30">
        <v>185</v>
      </c>
      <c r="B188" s="31" t="s">
        <v>208</v>
      </c>
      <c r="C188" s="32">
        <f>+'ABRIL ORDINARIO'!N188</f>
        <v>729045.2</v>
      </c>
      <c r="D188" s="32">
        <f>+'1ER AJUST. TRIM.'!D188</f>
        <v>90229.35</v>
      </c>
      <c r="E188" s="33">
        <f t="shared" si="2"/>
        <v>819274.54999999993</v>
      </c>
    </row>
    <row r="189" spans="1:5" x14ac:dyDescent="0.25">
      <c r="A189" s="30">
        <v>186</v>
      </c>
      <c r="B189" s="31" t="s">
        <v>209</v>
      </c>
      <c r="C189" s="32">
        <f>+'ABRIL ORDINARIO'!N189</f>
        <v>175178.92</v>
      </c>
      <c r="D189" s="32">
        <f>+'1ER AJUST. TRIM.'!D189</f>
        <v>5956.51</v>
      </c>
      <c r="E189" s="33">
        <f t="shared" si="2"/>
        <v>181135.43000000002</v>
      </c>
    </row>
    <row r="190" spans="1:5" x14ac:dyDescent="0.25">
      <c r="A190" s="30">
        <v>187</v>
      </c>
      <c r="B190" s="31" t="s">
        <v>210</v>
      </c>
      <c r="C190" s="32">
        <f>+'ABRIL ORDINARIO'!N190</f>
        <v>255561.40999999997</v>
      </c>
      <c r="D190" s="32">
        <f>+'1ER AJUST. TRIM.'!D190</f>
        <v>18249.77</v>
      </c>
      <c r="E190" s="33">
        <f t="shared" si="2"/>
        <v>273811.18</v>
      </c>
    </row>
    <row r="191" spans="1:5" x14ac:dyDescent="0.25">
      <c r="A191" s="30">
        <v>188</v>
      </c>
      <c r="B191" s="31" t="s">
        <v>211</v>
      </c>
      <c r="C191" s="32">
        <f>+'ABRIL ORDINARIO'!N191</f>
        <v>890544.20000000007</v>
      </c>
      <c r="D191" s="32">
        <f>+'1ER AJUST. TRIM.'!D191</f>
        <v>105275.31</v>
      </c>
      <c r="E191" s="33">
        <f t="shared" si="2"/>
        <v>995819.51</v>
      </c>
    </row>
    <row r="192" spans="1:5" x14ac:dyDescent="0.25">
      <c r="A192" s="30">
        <v>189</v>
      </c>
      <c r="B192" s="31" t="s">
        <v>212</v>
      </c>
      <c r="C192" s="32">
        <f>+'ABRIL ORDINARIO'!N192</f>
        <v>328427.67000000004</v>
      </c>
      <c r="D192" s="32">
        <f>+'1ER AJUST. TRIM.'!D192</f>
        <v>37778.660000000003</v>
      </c>
      <c r="E192" s="33">
        <f t="shared" si="2"/>
        <v>366206.33000000007</v>
      </c>
    </row>
    <row r="193" spans="1:5" x14ac:dyDescent="0.25">
      <c r="A193" s="30">
        <v>190</v>
      </c>
      <c r="B193" s="31" t="s">
        <v>213</v>
      </c>
      <c r="C193" s="32">
        <f>+'ABRIL ORDINARIO'!N193</f>
        <v>2025058.7100000002</v>
      </c>
      <c r="D193" s="32">
        <f>+'1ER AJUST. TRIM.'!D193</f>
        <v>226547.43</v>
      </c>
      <c r="E193" s="33">
        <f t="shared" si="2"/>
        <v>2251606.14</v>
      </c>
    </row>
    <row r="194" spans="1:5" x14ac:dyDescent="0.25">
      <c r="A194" s="30">
        <v>191</v>
      </c>
      <c r="B194" s="31" t="s">
        <v>214</v>
      </c>
      <c r="C194" s="32">
        <f>+'ABRIL ORDINARIO'!N194</f>
        <v>84419.739999999991</v>
      </c>
      <c r="D194" s="32">
        <f>+'1ER AJUST. TRIM.'!D194</f>
        <v>3448.92</v>
      </c>
      <c r="E194" s="33">
        <f t="shared" si="2"/>
        <v>87868.659999999989</v>
      </c>
    </row>
    <row r="195" spans="1:5" x14ac:dyDescent="0.25">
      <c r="A195" s="30">
        <v>192</v>
      </c>
      <c r="B195" s="31" t="s">
        <v>215</v>
      </c>
      <c r="C195" s="32">
        <f>+'ABRIL ORDINARIO'!N195</f>
        <v>294421.34000000008</v>
      </c>
      <c r="D195" s="32">
        <f>+'1ER AJUST. TRIM.'!D195</f>
        <v>28776.68</v>
      </c>
      <c r="E195" s="33">
        <f t="shared" si="2"/>
        <v>323198.02000000008</v>
      </c>
    </row>
    <row r="196" spans="1:5" x14ac:dyDescent="0.25">
      <c r="A196" s="30">
        <v>193</v>
      </c>
      <c r="B196" s="31" t="s">
        <v>216</v>
      </c>
      <c r="C196" s="32">
        <f>+'ABRIL ORDINARIO'!N196</f>
        <v>427932.58000000007</v>
      </c>
      <c r="D196" s="32">
        <f>+'1ER AJUST. TRIM.'!D196</f>
        <v>67226.740000000005</v>
      </c>
      <c r="E196" s="33">
        <f t="shared" si="2"/>
        <v>495159.32000000007</v>
      </c>
    </row>
    <row r="197" spans="1:5" x14ac:dyDescent="0.25">
      <c r="A197" s="30">
        <v>194</v>
      </c>
      <c r="B197" s="31" t="s">
        <v>217</v>
      </c>
      <c r="C197" s="32">
        <f>+'ABRIL ORDINARIO'!N197</f>
        <v>320522.47000000003</v>
      </c>
      <c r="D197" s="32">
        <f>+'1ER AJUST. TRIM.'!D197</f>
        <v>26361.13</v>
      </c>
      <c r="E197" s="33">
        <f t="shared" ref="E197:E260" si="3">SUM(C197:D197)</f>
        <v>346883.60000000003</v>
      </c>
    </row>
    <row r="198" spans="1:5" x14ac:dyDescent="0.25">
      <c r="A198" s="30">
        <v>195</v>
      </c>
      <c r="B198" s="31" t="s">
        <v>218</v>
      </c>
      <c r="C198" s="32">
        <f>+'ABRIL ORDINARIO'!N198</f>
        <v>253752.15</v>
      </c>
      <c r="D198" s="32">
        <f>+'1ER AJUST. TRIM.'!D198</f>
        <v>11040.61</v>
      </c>
      <c r="E198" s="33">
        <f t="shared" si="3"/>
        <v>264792.76</v>
      </c>
    </row>
    <row r="199" spans="1:5" x14ac:dyDescent="0.25">
      <c r="A199" s="30">
        <v>196</v>
      </c>
      <c r="B199" s="31" t="s">
        <v>219</v>
      </c>
      <c r="C199" s="32">
        <f>+'ABRIL ORDINARIO'!N199</f>
        <v>133113.62000000002</v>
      </c>
      <c r="D199" s="32">
        <f>+'1ER AJUST. TRIM.'!D199</f>
        <v>5795.04</v>
      </c>
      <c r="E199" s="33">
        <f t="shared" si="3"/>
        <v>138908.66000000003</v>
      </c>
    </row>
    <row r="200" spans="1:5" x14ac:dyDescent="0.25">
      <c r="A200" s="30">
        <v>197</v>
      </c>
      <c r="B200" s="31" t="s">
        <v>220</v>
      </c>
      <c r="C200" s="32">
        <f>+'ABRIL ORDINARIO'!N200</f>
        <v>607038.94999999995</v>
      </c>
      <c r="D200" s="32">
        <f>+'1ER AJUST. TRIM.'!D200</f>
        <v>60182.3</v>
      </c>
      <c r="E200" s="33">
        <f t="shared" si="3"/>
        <v>667221.25</v>
      </c>
    </row>
    <row r="201" spans="1:5" x14ac:dyDescent="0.25">
      <c r="A201" s="30">
        <v>198</v>
      </c>
      <c r="B201" s="31" t="s">
        <v>221</v>
      </c>
      <c r="C201" s="32">
        <f>+'ABRIL ORDINARIO'!N201</f>
        <v>3095956.5100000002</v>
      </c>
      <c r="D201" s="32">
        <f>+'1ER AJUST. TRIM.'!D201</f>
        <v>300818.32</v>
      </c>
      <c r="E201" s="33">
        <f t="shared" si="3"/>
        <v>3396774.83</v>
      </c>
    </row>
    <row r="202" spans="1:5" x14ac:dyDescent="0.25">
      <c r="A202" s="30">
        <v>199</v>
      </c>
      <c r="B202" s="31" t="s">
        <v>222</v>
      </c>
      <c r="C202" s="32">
        <f>+'ABRIL ORDINARIO'!N202</f>
        <v>150047.59000000003</v>
      </c>
      <c r="D202" s="32">
        <f>+'1ER AJUST. TRIM.'!D202</f>
        <v>4995.9399999999996</v>
      </c>
      <c r="E202" s="33">
        <f t="shared" si="3"/>
        <v>155043.53000000003</v>
      </c>
    </row>
    <row r="203" spans="1:5" x14ac:dyDescent="0.25">
      <c r="A203" s="30">
        <v>200</v>
      </c>
      <c r="B203" s="31" t="s">
        <v>223</v>
      </c>
      <c r="C203" s="32">
        <f>+'ABRIL ORDINARIO'!N203</f>
        <v>381114.44999999995</v>
      </c>
      <c r="D203" s="32">
        <f>+'1ER AJUST. TRIM.'!D203</f>
        <v>37377.699999999997</v>
      </c>
      <c r="E203" s="33">
        <f t="shared" si="3"/>
        <v>418492.14999999997</v>
      </c>
    </row>
    <row r="204" spans="1:5" x14ac:dyDescent="0.25">
      <c r="A204" s="30">
        <v>201</v>
      </c>
      <c r="B204" s="31" t="s">
        <v>224</v>
      </c>
      <c r="C204" s="32">
        <f>+'ABRIL ORDINARIO'!N204</f>
        <v>224215.68000000002</v>
      </c>
      <c r="D204" s="32">
        <f>+'1ER AJUST. TRIM.'!D204</f>
        <v>20404.560000000001</v>
      </c>
      <c r="E204" s="33">
        <f t="shared" si="3"/>
        <v>244620.24000000002</v>
      </c>
    </row>
    <row r="205" spans="1:5" x14ac:dyDescent="0.25">
      <c r="A205" s="30">
        <v>202</v>
      </c>
      <c r="B205" s="31" t="s">
        <v>225</v>
      </c>
      <c r="C205" s="32">
        <f>+'ABRIL ORDINARIO'!N205</f>
        <v>589566.51</v>
      </c>
      <c r="D205" s="32">
        <f>+'1ER AJUST. TRIM.'!D205</f>
        <v>56557.86</v>
      </c>
      <c r="E205" s="33">
        <f t="shared" si="3"/>
        <v>646124.37</v>
      </c>
    </row>
    <row r="206" spans="1:5" x14ac:dyDescent="0.25">
      <c r="A206" s="30">
        <v>203</v>
      </c>
      <c r="B206" s="31" t="s">
        <v>226</v>
      </c>
      <c r="C206" s="32">
        <f>+'ABRIL ORDINARIO'!N206</f>
        <v>373734.16999999993</v>
      </c>
      <c r="D206" s="32">
        <f>+'1ER AJUST. TRIM.'!D206</f>
        <v>35847.65</v>
      </c>
      <c r="E206" s="33">
        <f t="shared" si="3"/>
        <v>409581.81999999995</v>
      </c>
    </row>
    <row r="207" spans="1:5" x14ac:dyDescent="0.25">
      <c r="A207" s="30">
        <v>204</v>
      </c>
      <c r="B207" s="31" t="s">
        <v>227</v>
      </c>
      <c r="C207" s="32">
        <f>+'ABRIL ORDINARIO'!N207</f>
        <v>135820.39000000001</v>
      </c>
      <c r="D207" s="32">
        <f>+'1ER AJUST. TRIM.'!D207</f>
        <v>8121.73</v>
      </c>
      <c r="E207" s="33">
        <f t="shared" si="3"/>
        <v>143942.12000000002</v>
      </c>
    </row>
    <row r="208" spans="1:5" x14ac:dyDescent="0.25">
      <c r="A208" s="30">
        <v>205</v>
      </c>
      <c r="B208" s="31" t="s">
        <v>228</v>
      </c>
      <c r="C208" s="32">
        <f>+'ABRIL ORDINARIO'!N208</f>
        <v>1624254.27</v>
      </c>
      <c r="D208" s="32">
        <f>+'1ER AJUST. TRIM.'!D208</f>
        <v>172166.65</v>
      </c>
      <c r="E208" s="33">
        <f t="shared" si="3"/>
        <v>1796420.92</v>
      </c>
    </row>
    <row r="209" spans="1:5" x14ac:dyDescent="0.25">
      <c r="A209" s="30">
        <v>206</v>
      </c>
      <c r="B209" s="31" t="s">
        <v>229</v>
      </c>
      <c r="C209" s="32">
        <f>+'ABRIL ORDINARIO'!N209</f>
        <v>347932.21</v>
      </c>
      <c r="D209" s="32">
        <f>+'1ER AJUST. TRIM.'!D209</f>
        <v>30784.3</v>
      </c>
      <c r="E209" s="33">
        <f t="shared" si="3"/>
        <v>378716.51</v>
      </c>
    </row>
    <row r="210" spans="1:5" x14ac:dyDescent="0.25">
      <c r="A210" s="30">
        <v>207</v>
      </c>
      <c r="B210" s="31" t="s">
        <v>230</v>
      </c>
      <c r="C210" s="32">
        <f>+'ABRIL ORDINARIO'!N210</f>
        <v>1572529.01</v>
      </c>
      <c r="D210" s="32">
        <f>+'1ER AJUST. TRIM.'!D210</f>
        <v>192128.95</v>
      </c>
      <c r="E210" s="33">
        <f t="shared" si="3"/>
        <v>1764657.96</v>
      </c>
    </row>
    <row r="211" spans="1:5" x14ac:dyDescent="0.25">
      <c r="A211" s="30">
        <v>208</v>
      </c>
      <c r="B211" s="31" t="s">
        <v>231</v>
      </c>
      <c r="C211" s="32">
        <f>+'ABRIL ORDINARIO'!N211</f>
        <v>698447.2</v>
      </c>
      <c r="D211" s="32">
        <f>+'1ER AJUST. TRIM.'!D211</f>
        <v>73597.87</v>
      </c>
      <c r="E211" s="33">
        <f t="shared" si="3"/>
        <v>772045.07</v>
      </c>
    </row>
    <row r="212" spans="1:5" x14ac:dyDescent="0.25">
      <c r="A212" s="30">
        <v>209</v>
      </c>
      <c r="B212" s="31" t="s">
        <v>232</v>
      </c>
      <c r="C212" s="32">
        <f>+'ABRIL ORDINARIO'!N212</f>
        <v>223732.94000000003</v>
      </c>
      <c r="D212" s="32">
        <f>+'1ER AJUST. TRIM.'!D212</f>
        <v>8475.2199999999993</v>
      </c>
      <c r="E212" s="33">
        <f t="shared" si="3"/>
        <v>232208.16000000003</v>
      </c>
    </row>
    <row r="213" spans="1:5" x14ac:dyDescent="0.25">
      <c r="A213" s="30">
        <v>210</v>
      </c>
      <c r="B213" s="31" t="s">
        <v>233</v>
      </c>
      <c r="C213" s="32">
        <f>+'ABRIL ORDINARIO'!N213</f>
        <v>548844.28999999992</v>
      </c>
      <c r="D213" s="32">
        <f>+'1ER AJUST. TRIM.'!D213</f>
        <v>58501.61</v>
      </c>
      <c r="E213" s="33">
        <f t="shared" si="3"/>
        <v>607345.89999999991</v>
      </c>
    </row>
    <row r="214" spans="1:5" x14ac:dyDescent="0.25">
      <c r="A214" s="30">
        <v>211</v>
      </c>
      <c r="B214" s="31" t="s">
        <v>234</v>
      </c>
      <c r="C214" s="32">
        <f>+'ABRIL ORDINARIO'!N214</f>
        <v>359159.52000000008</v>
      </c>
      <c r="D214" s="32">
        <f>+'1ER AJUST. TRIM.'!D214</f>
        <v>35583.01</v>
      </c>
      <c r="E214" s="33">
        <f t="shared" si="3"/>
        <v>394742.53000000009</v>
      </c>
    </row>
    <row r="215" spans="1:5" x14ac:dyDescent="0.25">
      <c r="A215" s="30">
        <v>212</v>
      </c>
      <c r="B215" s="31" t="s">
        <v>235</v>
      </c>
      <c r="C215" s="32">
        <f>+'ABRIL ORDINARIO'!N215</f>
        <v>337713.38999999996</v>
      </c>
      <c r="D215" s="32">
        <f>+'1ER AJUST. TRIM.'!D215</f>
        <v>31471.39</v>
      </c>
      <c r="E215" s="33">
        <f t="shared" si="3"/>
        <v>369184.77999999997</v>
      </c>
    </row>
    <row r="216" spans="1:5" x14ac:dyDescent="0.25">
      <c r="A216" s="30">
        <v>213</v>
      </c>
      <c r="B216" s="31" t="s">
        <v>236</v>
      </c>
      <c r="C216" s="32">
        <f>+'ABRIL ORDINARIO'!N216</f>
        <v>671614.37999999989</v>
      </c>
      <c r="D216" s="32">
        <f>+'1ER AJUST. TRIM.'!D216</f>
        <v>55814.12</v>
      </c>
      <c r="E216" s="33">
        <f t="shared" si="3"/>
        <v>727428.49999999988</v>
      </c>
    </row>
    <row r="217" spans="1:5" x14ac:dyDescent="0.25">
      <c r="A217" s="30">
        <v>214</v>
      </c>
      <c r="B217" s="31" t="s">
        <v>237</v>
      </c>
      <c r="C217" s="32">
        <f>+'ABRIL ORDINARIO'!N217</f>
        <v>259866.41999999998</v>
      </c>
      <c r="D217" s="32">
        <f>+'1ER AJUST. TRIM.'!D217</f>
        <v>20612.11</v>
      </c>
      <c r="E217" s="33">
        <f t="shared" si="3"/>
        <v>280478.52999999997</v>
      </c>
    </row>
    <row r="218" spans="1:5" x14ac:dyDescent="0.25">
      <c r="A218" s="30">
        <v>215</v>
      </c>
      <c r="B218" s="31" t="s">
        <v>238</v>
      </c>
      <c r="C218" s="32">
        <f>+'ABRIL ORDINARIO'!N218</f>
        <v>183037.3</v>
      </c>
      <c r="D218" s="32">
        <f>+'1ER AJUST. TRIM.'!D218</f>
        <v>12909.61</v>
      </c>
      <c r="E218" s="33">
        <f t="shared" si="3"/>
        <v>195946.90999999997</v>
      </c>
    </row>
    <row r="219" spans="1:5" x14ac:dyDescent="0.25">
      <c r="A219" s="30">
        <v>216</v>
      </c>
      <c r="B219" s="31" t="s">
        <v>239</v>
      </c>
      <c r="C219" s="32">
        <f>+'ABRIL ORDINARIO'!N219</f>
        <v>271264.88</v>
      </c>
      <c r="D219" s="32">
        <f>+'1ER AJUST. TRIM.'!D219</f>
        <v>14106.7</v>
      </c>
      <c r="E219" s="33">
        <f t="shared" si="3"/>
        <v>285371.58</v>
      </c>
    </row>
    <row r="220" spans="1:5" x14ac:dyDescent="0.25">
      <c r="A220" s="30">
        <v>217</v>
      </c>
      <c r="B220" s="31" t="s">
        <v>240</v>
      </c>
      <c r="C220" s="32">
        <f>+'ABRIL ORDINARIO'!N220</f>
        <v>405327.95000000007</v>
      </c>
      <c r="D220" s="32">
        <f>+'1ER AJUST. TRIM.'!D220</f>
        <v>41066.910000000003</v>
      </c>
      <c r="E220" s="33">
        <f t="shared" si="3"/>
        <v>446394.8600000001</v>
      </c>
    </row>
    <row r="221" spans="1:5" x14ac:dyDescent="0.25">
      <c r="A221" s="30">
        <v>218</v>
      </c>
      <c r="B221" s="31" t="s">
        <v>241</v>
      </c>
      <c r="C221" s="32">
        <f>+'ABRIL ORDINARIO'!N221</f>
        <v>175887.86999999997</v>
      </c>
      <c r="D221" s="32">
        <f>+'1ER AJUST. TRIM.'!D221</f>
        <v>6350.68</v>
      </c>
      <c r="E221" s="33">
        <f t="shared" si="3"/>
        <v>182238.54999999996</v>
      </c>
    </row>
    <row r="222" spans="1:5" x14ac:dyDescent="0.25">
      <c r="A222" s="30">
        <v>219</v>
      </c>
      <c r="B222" s="31" t="s">
        <v>242</v>
      </c>
      <c r="C222" s="32">
        <f>+'ABRIL ORDINARIO'!N222</f>
        <v>497940.64000000007</v>
      </c>
      <c r="D222" s="32">
        <f>+'1ER AJUST. TRIM.'!D222</f>
        <v>42118.82</v>
      </c>
      <c r="E222" s="33">
        <f t="shared" si="3"/>
        <v>540059.46000000008</v>
      </c>
    </row>
    <row r="223" spans="1:5" x14ac:dyDescent="0.25">
      <c r="A223" s="30">
        <v>220</v>
      </c>
      <c r="B223" s="31" t="s">
        <v>243</v>
      </c>
      <c r="C223" s="32">
        <f>+'ABRIL ORDINARIO'!N223</f>
        <v>477489.46999999991</v>
      </c>
      <c r="D223" s="32">
        <f>+'1ER AJUST. TRIM.'!D223</f>
        <v>43124.2</v>
      </c>
      <c r="E223" s="33">
        <f t="shared" si="3"/>
        <v>520613.66999999993</v>
      </c>
    </row>
    <row r="224" spans="1:5" x14ac:dyDescent="0.25">
      <c r="A224" s="30">
        <v>221</v>
      </c>
      <c r="B224" s="31" t="s">
        <v>244</v>
      </c>
      <c r="C224" s="32">
        <f>+'ABRIL ORDINARIO'!N224</f>
        <v>196834.55</v>
      </c>
      <c r="D224" s="32">
        <f>+'1ER AJUST. TRIM.'!D224</f>
        <v>15083.51</v>
      </c>
      <c r="E224" s="33">
        <f t="shared" si="3"/>
        <v>211918.06</v>
      </c>
    </row>
    <row r="225" spans="1:5" x14ac:dyDescent="0.25">
      <c r="A225" s="30">
        <v>222</v>
      </c>
      <c r="B225" s="31" t="s">
        <v>245</v>
      </c>
      <c r="C225" s="32">
        <f>+'ABRIL ORDINARIO'!N225</f>
        <v>237696.40000000005</v>
      </c>
      <c r="D225" s="32">
        <f>+'1ER AJUST. TRIM.'!D225</f>
        <v>15329.46</v>
      </c>
      <c r="E225" s="33">
        <f t="shared" si="3"/>
        <v>253025.86000000004</v>
      </c>
    </row>
    <row r="226" spans="1:5" x14ac:dyDescent="0.25">
      <c r="A226" s="30">
        <v>223</v>
      </c>
      <c r="B226" s="31" t="s">
        <v>246</v>
      </c>
      <c r="C226" s="32">
        <f>+'ABRIL ORDINARIO'!N226</f>
        <v>166731.15000000002</v>
      </c>
      <c r="D226" s="32">
        <f>+'1ER AJUST. TRIM.'!D226</f>
        <v>4442.2700000000004</v>
      </c>
      <c r="E226" s="33">
        <f t="shared" si="3"/>
        <v>171173.42</v>
      </c>
    </row>
    <row r="227" spans="1:5" x14ac:dyDescent="0.25">
      <c r="A227" s="30">
        <v>224</v>
      </c>
      <c r="B227" s="31" t="s">
        <v>247</v>
      </c>
      <c r="C227" s="32">
        <f>+'ABRIL ORDINARIO'!N227</f>
        <v>146687.63999999998</v>
      </c>
      <c r="D227" s="32">
        <f>+'1ER AJUST. TRIM.'!D227</f>
        <v>8768.51</v>
      </c>
      <c r="E227" s="33">
        <f t="shared" si="3"/>
        <v>155456.15</v>
      </c>
    </row>
    <row r="228" spans="1:5" x14ac:dyDescent="0.25">
      <c r="A228" s="30">
        <v>225</v>
      </c>
      <c r="B228" s="31" t="s">
        <v>248</v>
      </c>
      <c r="C228" s="32">
        <f>+'ABRIL ORDINARIO'!N228</f>
        <v>522295.66</v>
      </c>
      <c r="D228" s="32">
        <f>+'1ER AJUST. TRIM.'!D228</f>
        <v>59584.27</v>
      </c>
      <c r="E228" s="33">
        <f t="shared" si="3"/>
        <v>581879.92999999993</v>
      </c>
    </row>
    <row r="229" spans="1:5" x14ac:dyDescent="0.25">
      <c r="A229" s="30">
        <v>226</v>
      </c>
      <c r="B229" s="31" t="s">
        <v>249</v>
      </c>
      <c r="C229" s="32">
        <f>+'ABRIL ORDINARIO'!N229</f>
        <v>490870.72000000009</v>
      </c>
      <c r="D229" s="32">
        <f>+'1ER AJUST. TRIM.'!D229</f>
        <v>34299.480000000003</v>
      </c>
      <c r="E229" s="33">
        <f t="shared" si="3"/>
        <v>525170.20000000007</v>
      </c>
    </row>
    <row r="230" spans="1:5" x14ac:dyDescent="0.25">
      <c r="A230" s="30">
        <v>227</v>
      </c>
      <c r="B230" s="31" t="s">
        <v>250</v>
      </c>
      <c r="C230" s="32">
        <f>+'ABRIL ORDINARIO'!N230</f>
        <v>2501488.9499999993</v>
      </c>
      <c r="D230" s="32">
        <f>+'1ER AJUST. TRIM.'!D230</f>
        <v>314481.34999999998</v>
      </c>
      <c r="E230" s="33">
        <f t="shared" si="3"/>
        <v>2815970.2999999993</v>
      </c>
    </row>
    <row r="231" spans="1:5" x14ac:dyDescent="0.25">
      <c r="A231" s="30">
        <v>228</v>
      </c>
      <c r="B231" s="31" t="s">
        <v>251</v>
      </c>
      <c r="C231" s="32">
        <f>+'ABRIL ORDINARIO'!N231</f>
        <v>206781.16000000003</v>
      </c>
      <c r="D231" s="32">
        <f>+'1ER AJUST. TRIM.'!D231</f>
        <v>8971.74</v>
      </c>
      <c r="E231" s="33">
        <f t="shared" si="3"/>
        <v>215752.90000000002</v>
      </c>
    </row>
    <row r="232" spans="1:5" x14ac:dyDescent="0.25">
      <c r="A232" s="30">
        <v>229</v>
      </c>
      <c r="B232" s="31" t="s">
        <v>252</v>
      </c>
      <c r="C232" s="32">
        <f>+'ABRIL ORDINARIO'!N232</f>
        <v>1071540.5299999998</v>
      </c>
      <c r="D232" s="32">
        <f>+'1ER AJUST. TRIM.'!D232</f>
        <v>112165.75999999999</v>
      </c>
      <c r="E232" s="33">
        <f t="shared" si="3"/>
        <v>1183706.2899999998</v>
      </c>
    </row>
    <row r="233" spans="1:5" x14ac:dyDescent="0.25">
      <c r="A233" s="30">
        <v>230</v>
      </c>
      <c r="B233" s="31" t="s">
        <v>253</v>
      </c>
      <c r="C233" s="32">
        <f>+'ABRIL ORDINARIO'!N233</f>
        <v>198572.94000000003</v>
      </c>
      <c r="D233" s="32">
        <f>+'1ER AJUST. TRIM.'!D233</f>
        <v>16262.97</v>
      </c>
      <c r="E233" s="33">
        <f t="shared" si="3"/>
        <v>214835.91000000003</v>
      </c>
    </row>
    <row r="234" spans="1:5" x14ac:dyDescent="0.25">
      <c r="A234" s="30">
        <v>231</v>
      </c>
      <c r="B234" s="31" t="s">
        <v>254</v>
      </c>
      <c r="C234" s="32">
        <f>+'ABRIL ORDINARIO'!N234</f>
        <v>354393.22</v>
      </c>
      <c r="D234" s="32">
        <f>+'1ER AJUST. TRIM.'!D234</f>
        <v>41197.46</v>
      </c>
      <c r="E234" s="33">
        <f t="shared" si="3"/>
        <v>395590.68</v>
      </c>
    </row>
    <row r="235" spans="1:5" x14ac:dyDescent="0.25">
      <c r="A235" s="30">
        <v>232</v>
      </c>
      <c r="B235" s="31" t="s">
        <v>255</v>
      </c>
      <c r="C235" s="32">
        <f>+'ABRIL ORDINARIO'!N235</f>
        <v>2611979.2399999998</v>
      </c>
      <c r="D235" s="32">
        <f>+'1ER AJUST. TRIM.'!D235</f>
        <v>276227.74</v>
      </c>
      <c r="E235" s="33">
        <f t="shared" si="3"/>
        <v>2888206.9799999995</v>
      </c>
    </row>
    <row r="236" spans="1:5" x14ac:dyDescent="0.25">
      <c r="A236" s="30">
        <v>233</v>
      </c>
      <c r="B236" s="31" t="s">
        <v>256</v>
      </c>
      <c r="C236" s="32">
        <f>+'ABRIL ORDINARIO'!N236</f>
        <v>372668.5</v>
      </c>
      <c r="D236" s="32">
        <f>+'1ER AJUST. TRIM.'!D236</f>
        <v>24753.86</v>
      </c>
      <c r="E236" s="33">
        <f t="shared" si="3"/>
        <v>397422.36</v>
      </c>
    </row>
    <row r="237" spans="1:5" x14ac:dyDescent="0.25">
      <c r="A237" s="30">
        <v>234</v>
      </c>
      <c r="B237" s="31" t="s">
        <v>257</v>
      </c>
      <c r="C237" s="32">
        <f>+'ABRIL ORDINARIO'!N237</f>
        <v>654509.9700000002</v>
      </c>
      <c r="D237" s="32">
        <f>+'1ER AJUST. TRIM.'!D237</f>
        <v>74918.039999999994</v>
      </c>
      <c r="E237" s="33">
        <f t="shared" si="3"/>
        <v>729428.01000000024</v>
      </c>
    </row>
    <row r="238" spans="1:5" x14ac:dyDescent="0.25">
      <c r="A238" s="30">
        <v>235</v>
      </c>
      <c r="B238" s="31" t="s">
        <v>258</v>
      </c>
      <c r="C238" s="32">
        <f>+'ABRIL ORDINARIO'!N238</f>
        <v>635711.21</v>
      </c>
      <c r="D238" s="32">
        <f>+'1ER AJUST. TRIM.'!D238</f>
        <v>42071.44</v>
      </c>
      <c r="E238" s="33">
        <f t="shared" si="3"/>
        <v>677782.64999999991</v>
      </c>
    </row>
    <row r="239" spans="1:5" x14ac:dyDescent="0.25">
      <c r="A239" s="30">
        <v>236</v>
      </c>
      <c r="B239" s="31" t="s">
        <v>259</v>
      </c>
      <c r="C239" s="32">
        <f>+'ABRIL ORDINARIO'!N239</f>
        <v>361689.21</v>
      </c>
      <c r="D239" s="32">
        <f>+'1ER AJUST. TRIM.'!D239</f>
        <v>17408.22</v>
      </c>
      <c r="E239" s="33">
        <f t="shared" si="3"/>
        <v>379097.43000000005</v>
      </c>
    </row>
    <row r="240" spans="1:5" x14ac:dyDescent="0.25">
      <c r="A240" s="30">
        <v>237</v>
      </c>
      <c r="B240" s="31" t="s">
        <v>260</v>
      </c>
      <c r="C240" s="32">
        <f>+'ABRIL ORDINARIO'!N240</f>
        <v>292228.03999999998</v>
      </c>
      <c r="D240" s="32">
        <f>+'1ER AJUST. TRIM.'!D240</f>
        <v>23083.62</v>
      </c>
      <c r="E240" s="33">
        <f t="shared" si="3"/>
        <v>315311.65999999997</v>
      </c>
    </row>
    <row r="241" spans="1:5" x14ac:dyDescent="0.25">
      <c r="A241" s="30">
        <v>238</v>
      </c>
      <c r="B241" s="31" t="s">
        <v>261</v>
      </c>
      <c r="C241" s="32">
        <f>+'ABRIL ORDINARIO'!N241</f>
        <v>246372.03999999998</v>
      </c>
      <c r="D241" s="32">
        <f>+'1ER AJUST. TRIM.'!D241</f>
        <v>13624.82</v>
      </c>
      <c r="E241" s="33">
        <f t="shared" si="3"/>
        <v>259996.86</v>
      </c>
    </row>
    <row r="242" spans="1:5" x14ac:dyDescent="0.25">
      <c r="A242" s="30">
        <v>239</v>
      </c>
      <c r="B242" s="31" t="s">
        <v>262</v>
      </c>
      <c r="C242" s="32">
        <f>+'ABRIL ORDINARIO'!N242</f>
        <v>219198.47</v>
      </c>
      <c r="D242" s="32">
        <f>+'1ER AJUST. TRIM.'!D242</f>
        <v>16338.09</v>
      </c>
      <c r="E242" s="33">
        <f t="shared" si="3"/>
        <v>235536.56</v>
      </c>
    </row>
    <row r="243" spans="1:5" x14ac:dyDescent="0.25">
      <c r="A243" s="30">
        <v>240</v>
      </c>
      <c r="B243" s="31" t="s">
        <v>263</v>
      </c>
      <c r="C243" s="32">
        <f>+'ABRIL ORDINARIO'!N243</f>
        <v>312914.19000000006</v>
      </c>
      <c r="D243" s="32">
        <f>+'1ER AJUST. TRIM.'!D243</f>
        <v>28827.1</v>
      </c>
      <c r="E243" s="33">
        <f t="shared" si="3"/>
        <v>341741.29000000004</v>
      </c>
    </row>
    <row r="244" spans="1:5" x14ac:dyDescent="0.25">
      <c r="A244" s="30">
        <v>241</v>
      </c>
      <c r="B244" s="31" t="s">
        <v>264</v>
      </c>
      <c r="C244" s="32">
        <f>+'ABRIL ORDINARIO'!N244</f>
        <v>195079.57</v>
      </c>
      <c r="D244" s="32">
        <f>+'1ER AJUST. TRIM.'!D244</f>
        <v>11784.96</v>
      </c>
      <c r="E244" s="33">
        <f t="shared" si="3"/>
        <v>206864.53</v>
      </c>
    </row>
    <row r="245" spans="1:5" x14ac:dyDescent="0.25">
      <c r="A245" s="30">
        <v>242</v>
      </c>
      <c r="B245" s="31" t="s">
        <v>265</v>
      </c>
      <c r="C245" s="32">
        <f>+'ABRIL ORDINARIO'!N245</f>
        <v>982960.91</v>
      </c>
      <c r="D245" s="32">
        <f>+'1ER AJUST. TRIM.'!D245</f>
        <v>128096.3</v>
      </c>
      <c r="E245" s="33">
        <f t="shared" si="3"/>
        <v>1111057.21</v>
      </c>
    </row>
    <row r="246" spans="1:5" x14ac:dyDescent="0.25">
      <c r="A246" s="30">
        <v>243</v>
      </c>
      <c r="B246" s="31" t="s">
        <v>266</v>
      </c>
      <c r="C246" s="32">
        <f>+'ABRIL ORDINARIO'!N246</f>
        <v>386653.67000000004</v>
      </c>
      <c r="D246" s="32">
        <f>+'1ER AJUST. TRIM.'!D246</f>
        <v>32061.99</v>
      </c>
      <c r="E246" s="33">
        <f t="shared" si="3"/>
        <v>418715.66000000003</v>
      </c>
    </row>
    <row r="247" spans="1:5" x14ac:dyDescent="0.25">
      <c r="A247" s="30">
        <v>244</v>
      </c>
      <c r="B247" s="31" t="s">
        <v>267</v>
      </c>
      <c r="C247" s="32">
        <f>+'ABRIL ORDINARIO'!N247</f>
        <v>369275.32</v>
      </c>
      <c r="D247" s="32">
        <f>+'1ER AJUST. TRIM.'!D247</f>
        <v>41046.379999999997</v>
      </c>
      <c r="E247" s="33">
        <f t="shared" si="3"/>
        <v>410321.7</v>
      </c>
    </row>
    <row r="248" spans="1:5" x14ac:dyDescent="0.25">
      <c r="A248" s="30">
        <v>245</v>
      </c>
      <c r="B248" s="31" t="s">
        <v>268</v>
      </c>
      <c r="C248" s="32">
        <f>+'ABRIL ORDINARIO'!N248</f>
        <v>180170.13999999998</v>
      </c>
      <c r="D248" s="32">
        <f>+'1ER AJUST. TRIM.'!D248</f>
        <v>13364.32</v>
      </c>
      <c r="E248" s="33">
        <f t="shared" si="3"/>
        <v>193534.46</v>
      </c>
    </row>
    <row r="249" spans="1:5" x14ac:dyDescent="0.25">
      <c r="A249" s="30">
        <v>246</v>
      </c>
      <c r="B249" s="31" t="s">
        <v>269</v>
      </c>
      <c r="C249" s="32">
        <f>+'ABRIL ORDINARIO'!N249</f>
        <v>145381</v>
      </c>
      <c r="D249" s="32">
        <f>+'1ER AJUST. TRIM.'!D249</f>
        <v>6169.5</v>
      </c>
      <c r="E249" s="33">
        <f t="shared" si="3"/>
        <v>151550.5</v>
      </c>
    </row>
    <row r="250" spans="1:5" x14ac:dyDescent="0.25">
      <c r="A250" s="30">
        <v>247</v>
      </c>
      <c r="B250" s="31" t="s">
        <v>270</v>
      </c>
      <c r="C250" s="32">
        <f>+'ABRIL ORDINARIO'!N250</f>
        <v>321778.69999999995</v>
      </c>
      <c r="D250" s="32">
        <f>+'1ER AJUST. TRIM.'!D250</f>
        <v>24880.04</v>
      </c>
      <c r="E250" s="33">
        <f t="shared" si="3"/>
        <v>346658.73999999993</v>
      </c>
    </row>
    <row r="251" spans="1:5" x14ac:dyDescent="0.25">
      <c r="A251" s="30">
        <v>248</v>
      </c>
      <c r="B251" s="31" t="s">
        <v>271</v>
      </c>
      <c r="C251" s="32">
        <f>+'ABRIL ORDINARIO'!N251</f>
        <v>1550100.19</v>
      </c>
      <c r="D251" s="32">
        <f>+'1ER AJUST. TRIM.'!D251</f>
        <v>208783.3</v>
      </c>
      <c r="E251" s="33">
        <f t="shared" si="3"/>
        <v>1758883.49</v>
      </c>
    </row>
    <row r="252" spans="1:5" x14ac:dyDescent="0.25">
      <c r="A252" s="30">
        <v>249</v>
      </c>
      <c r="B252" s="31" t="s">
        <v>272</v>
      </c>
      <c r="C252" s="32">
        <f>+'ABRIL ORDINARIO'!N252</f>
        <v>546550.78999999992</v>
      </c>
      <c r="D252" s="32">
        <f>+'1ER AJUST. TRIM.'!D252</f>
        <v>40883.300000000003</v>
      </c>
      <c r="E252" s="33">
        <f t="shared" si="3"/>
        <v>587434.09</v>
      </c>
    </row>
    <row r="253" spans="1:5" x14ac:dyDescent="0.25">
      <c r="A253" s="30">
        <v>250</v>
      </c>
      <c r="B253" s="31" t="s">
        <v>273</v>
      </c>
      <c r="C253" s="32">
        <f>+'ABRIL ORDINARIO'!N253</f>
        <v>338546.29000000004</v>
      </c>
      <c r="D253" s="32">
        <f>+'1ER AJUST. TRIM.'!D253</f>
        <v>28313.26</v>
      </c>
      <c r="E253" s="33">
        <f t="shared" si="3"/>
        <v>366859.55000000005</v>
      </c>
    </row>
    <row r="254" spans="1:5" x14ac:dyDescent="0.25">
      <c r="A254" s="30">
        <v>251</v>
      </c>
      <c r="B254" s="31" t="s">
        <v>274</v>
      </c>
      <c r="C254" s="32">
        <f>+'ABRIL ORDINARIO'!N254</f>
        <v>257796.68</v>
      </c>
      <c r="D254" s="32">
        <f>+'1ER AJUST. TRIM.'!D254</f>
        <v>15560.37</v>
      </c>
      <c r="E254" s="33">
        <f t="shared" si="3"/>
        <v>273357.05</v>
      </c>
    </row>
    <row r="255" spans="1:5" x14ac:dyDescent="0.25">
      <c r="A255" s="30">
        <v>252</v>
      </c>
      <c r="B255" s="31" t="s">
        <v>275</v>
      </c>
      <c r="C255" s="32">
        <f>+'ABRIL ORDINARIO'!N255</f>
        <v>271147.46999999997</v>
      </c>
      <c r="D255" s="32">
        <f>+'1ER AJUST. TRIM.'!D255</f>
        <v>25451.03</v>
      </c>
      <c r="E255" s="33">
        <f t="shared" si="3"/>
        <v>296598.5</v>
      </c>
    </row>
    <row r="256" spans="1:5" x14ac:dyDescent="0.25">
      <c r="A256" s="30">
        <v>253</v>
      </c>
      <c r="B256" s="31" t="s">
        <v>276</v>
      </c>
      <c r="C256" s="32">
        <f>+'ABRIL ORDINARIO'!N256</f>
        <v>348277.1</v>
      </c>
      <c r="D256" s="32">
        <f>+'1ER AJUST. TRIM.'!D256</f>
        <v>24966.95</v>
      </c>
      <c r="E256" s="33">
        <f t="shared" si="3"/>
        <v>373244.05</v>
      </c>
    </row>
    <row r="257" spans="1:5" x14ac:dyDescent="0.25">
      <c r="A257" s="30">
        <v>254</v>
      </c>
      <c r="B257" s="31" t="s">
        <v>277</v>
      </c>
      <c r="C257" s="32">
        <f>+'ABRIL ORDINARIO'!N257</f>
        <v>401562.46</v>
      </c>
      <c r="D257" s="32">
        <f>+'1ER AJUST. TRIM.'!D257</f>
        <v>33026.959999999999</v>
      </c>
      <c r="E257" s="33">
        <f t="shared" si="3"/>
        <v>434589.42000000004</v>
      </c>
    </row>
    <row r="258" spans="1:5" x14ac:dyDescent="0.25">
      <c r="A258" s="30">
        <v>255</v>
      </c>
      <c r="B258" s="31" t="s">
        <v>278</v>
      </c>
      <c r="C258" s="32">
        <f>+'ABRIL ORDINARIO'!N258</f>
        <v>263104.62</v>
      </c>
      <c r="D258" s="32">
        <f>+'1ER AJUST. TRIM.'!D258</f>
        <v>20492.91</v>
      </c>
      <c r="E258" s="33">
        <f t="shared" si="3"/>
        <v>283597.52999999997</v>
      </c>
    </row>
    <row r="259" spans="1:5" x14ac:dyDescent="0.25">
      <c r="A259" s="30">
        <v>256</v>
      </c>
      <c r="B259" s="31" t="s">
        <v>279</v>
      </c>
      <c r="C259" s="32">
        <f>+'ABRIL ORDINARIO'!N259</f>
        <v>131501.68000000002</v>
      </c>
      <c r="D259" s="32">
        <f>+'1ER AJUST. TRIM.'!D259</f>
        <v>4881.8900000000003</v>
      </c>
      <c r="E259" s="33">
        <f t="shared" si="3"/>
        <v>136383.57000000004</v>
      </c>
    </row>
    <row r="260" spans="1:5" x14ac:dyDescent="0.25">
      <c r="A260" s="30">
        <v>257</v>
      </c>
      <c r="B260" s="31" t="s">
        <v>280</v>
      </c>
      <c r="C260" s="32">
        <f>+'ABRIL ORDINARIO'!N260</f>
        <v>222753.31999999995</v>
      </c>
      <c r="D260" s="32">
        <f>+'1ER AJUST. TRIM.'!D260</f>
        <v>12270.46</v>
      </c>
      <c r="E260" s="33">
        <f t="shared" si="3"/>
        <v>235023.77999999994</v>
      </c>
    </row>
    <row r="261" spans="1:5" x14ac:dyDescent="0.25">
      <c r="A261" s="30">
        <v>258</v>
      </c>
      <c r="B261" s="31" t="s">
        <v>281</v>
      </c>
      <c r="C261" s="32">
        <f>+'ABRIL ORDINARIO'!N261</f>
        <v>200282.90999999997</v>
      </c>
      <c r="D261" s="32">
        <f>+'1ER AJUST. TRIM.'!D261</f>
        <v>16859.080000000002</v>
      </c>
      <c r="E261" s="33">
        <f t="shared" ref="E261:E324" si="4">SUM(C261:D261)</f>
        <v>217141.99</v>
      </c>
    </row>
    <row r="262" spans="1:5" x14ac:dyDescent="0.25">
      <c r="A262" s="30">
        <v>259</v>
      </c>
      <c r="B262" s="31" t="s">
        <v>282</v>
      </c>
      <c r="C262" s="32">
        <f>+'ABRIL ORDINARIO'!N262</f>
        <v>357197.35999999993</v>
      </c>
      <c r="D262" s="32">
        <f>+'1ER AJUST. TRIM.'!D262</f>
        <v>21980.06</v>
      </c>
      <c r="E262" s="33">
        <f t="shared" si="4"/>
        <v>379177.41999999993</v>
      </c>
    </row>
    <row r="263" spans="1:5" x14ac:dyDescent="0.25">
      <c r="A263" s="30">
        <v>260</v>
      </c>
      <c r="B263" s="31" t="s">
        <v>283</v>
      </c>
      <c r="C263" s="32">
        <f>+'ABRIL ORDINARIO'!N263</f>
        <v>304886.02</v>
      </c>
      <c r="D263" s="32">
        <f>+'1ER AJUST. TRIM.'!D263</f>
        <v>22813.83</v>
      </c>
      <c r="E263" s="33">
        <f t="shared" si="4"/>
        <v>327699.85000000003</v>
      </c>
    </row>
    <row r="264" spans="1:5" x14ac:dyDescent="0.25">
      <c r="A264" s="30">
        <v>261</v>
      </c>
      <c r="B264" s="31" t="s">
        <v>284</v>
      </c>
      <c r="C264" s="32">
        <f>+'ABRIL ORDINARIO'!N264</f>
        <v>1006424.54</v>
      </c>
      <c r="D264" s="32">
        <f>+'1ER AJUST. TRIM.'!D264</f>
        <v>78766.720000000001</v>
      </c>
      <c r="E264" s="33">
        <f t="shared" si="4"/>
        <v>1085191.26</v>
      </c>
    </row>
    <row r="265" spans="1:5" x14ac:dyDescent="0.25">
      <c r="A265" s="30">
        <v>262</v>
      </c>
      <c r="B265" s="31" t="s">
        <v>285</v>
      </c>
      <c r="C265" s="32">
        <f>+'ABRIL ORDINARIO'!N265</f>
        <v>173271.58000000002</v>
      </c>
      <c r="D265" s="32">
        <f>+'1ER AJUST. TRIM.'!D265</f>
        <v>15450.42</v>
      </c>
      <c r="E265" s="33">
        <f t="shared" si="4"/>
        <v>188722.00000000003</v>
      </c>
    </row>
    <row r="266" spans="1:5" x14ac:dyDescent="0.25">
      <c r="A266" s="30">
        <v>263</v>
      </c>
      <c r="B266" s="31" t="s">
        <v>286</v>
      </c>
      <c r="C266" s="32">
        <f>+'ABRIL ORDINARIO'!N266</f>
        <v>551939.78</v>
      </c>
      <c r="D266" s="32">
        <f>+'1ER AJUST. TRIM.'!D266</f>
        <v>39953.14</v>
      </c>
      <c r="E266" s="33">
        <f t="shared" si="4"/>
        <v>591892.92000000004</v>
      </c>
    </row>
    <row r="267" spans="1:5" x14ac:dyDescent="0.25">
      <c r="A267" s="30">
        <v>264</v>
      </c>
      <c r="B267" s="31" t="s">
        <v>287</v>
      </c>
      <c r="C267" s="32">
        <f>+'ABRIL ORDINARIO'!N267</f>
        <v>358178.76999999996</v>
      </c>
      <c r="D267" s="32">
        <f>+'1ER AJUST. TRIM.'!D267</f>
        <v>23038.19</v>
      </c>
      <c r="E267" s="33">
        <f t="shared" si="4"/>
        <v>381216.95999999996</v>
      </c>
    </row>
    <row r="268" spans="1:5" x14ac:dyDescent="0.25">
      <c r="A268" s="30">
        <v>265</v>
      </c>
      <c r="B268" s="31" t="s">
        <v>288</v>
      </c>
      <c r="C268" s="32">
        <f>+'ABRIL ORDINARIO'!N268</f>
        <v>626508.3899999999</v>
      </c>
      <c r="D268" s="32">
        <f>+'1ER AJUST. TRIM.'!D268</f>
        <v>82189.84</v>
      </c>
      <c r="E268" s="33">
        <f t="shared" si="4"/>
        <v>708698.22999999986</v>
      </c>
    </row>
    <row r="269" spans="1:5" x14ac:dyDescent="0.25">
      <c r="A269" s="30">
        <v>266</v>
      </c>
      <c r="B269" s="31" t="s">
        <v>289</v>
      </c>
      <c r="C269" s="32">
        <f>+'ABRIL ORDINARIO'!N269</f>
        <v>1410716.8599999999</v>
      </c>
      <c r="D269" s="32">
        <f>+'1ER AJUST. TRIM.'!D269</f>
        <v>94101.28</v>
      </c>
      <c r="E269" s="33">
        <f t="shared" si="4"/>
        <v>1504818.14</v>
      </c>
    </row>
    <row r="270" spans="1:5" x14ac:dyDescent="0.25">
      <c r="A270" s="30">
        <v>267</v>
      </c>
      <c r="B270" s="31" t="s">
        <v>290</v>
      </c>
      <c r="C270" s="32">
        <f>+'ABRIL ORDINARIO'!N270</f>
        <v>116236.67000000001</v>
      </c>
      <c r="D270" s="32">
        <f>+'1ER AJUST. TRIM.'!D270</f>
        <v>3155.05</v>
      </c>
      <c r="E270" s="33">
        <f t="shared" si="4"/>
        <v>119391.72000000002</v>
      </c>
    </row>
    <row r="271" spans="1:5" x14ac:dyDescent="0.25">
      <c r="A271" s="30">
        <v>268</v>
      </c>
      <c r="B271" s="31" t="s">
        <v>291</v>
      </c>
      <c r="C271" s="32">
        <f>+'ABRIL ORDINARIO'!N271</f>
        <v>241413.43</v>
      </c>
      <c r="D271" s="32">
        <f>+'1ER AJUST. TRIM.'!D271</f>
        <v>21709.01</v>
      </c>
      <c r="E271" s="33">
        <f t="shared" si="4"/>
        <v>263122.44</v>
      </c>
    </row>
    <row r="272" spans="1:5" x14ac:dyDescent="0.25">
      <c r="A272" s="30">
        <v>269</v>
      </c>
      <c r="B272" s="31" t="s">
        <v>292</v>
      </c>
      <c r="C272" s="32">
        <f>+'ABRIL ORDINARIO'!N272</f>
        <v>680572.7699999999</v>
      </c>
      <c r="D272" s="32">
        <f>+'1ER AJUST. TRIM.'!D272</f>
        <v>45785.03</v>
      </c>
      <c r="E272" s="33">
        <f t="shared" si="4"/>
        <v>726357.79999999993</v>
      </c>
    </row>
    <row r="273" spans="1:5" x14ac:dyDescent="0.25">
      <c r="A273" s="30">
        <v>270</v>
      </c>
      <c r="B273" s="31" t="s">
        <v>293</v>
      </c>
      <c r="C273" s="32">
        <f>+'ABRIL ORDINARIO'!N273</f>
        <v>250867.58000000002</v>
      </c>
      <c r="D273" s="32">
        <f>+'1ER AJUST. TRIM.'!D273</f>
        <v>16750.939999999999</v>
      </c>
      <c r="E273" s="33">
        <f t="shared" si="4"/>
        <v>267618.52</v>
      </c>
    </row>
    <row r="274" spans="1:5" x14ac:dyDescent="0.25">
      <c r="A274" s="30">
        <v>271</v>
      </c>
      <c r="B274" s="31" t="s">
        <v>294</v>
      </c>
      <c r="C274" s="32">
        <f>+'ABRIL ORDINARIO'!N274</f>
        <v>317267.97000000003</v>
      </c>
      <c r="D274" s="32">
        <f>+'1ER AJUST. TRIM.'!D274</f>
        <v>32488.799999999999</v>
      </c>
      <c r="E274" s="33">
        <f t="shared" si="4"/>
        <v>349756.77</v>
      </c>
    </row>
    <row r="275" spans="1:5" x14ac:dyDescent="0.25">
      <c r="A275" s="30">
        <v>272</v>
      </c>
      <c r="B275" s="31" t="s">
        <v>295</v>
      </c>
      <c r="C275" s="32">
        <f>+'ABRIL ORDINARIO'!N275</f>
        <v>647347.84</v>
      </c>
      <c r="D275" s="32">
        <f>+'1ER AJUST. TRIM.'!D275</f>
        <v>72675.539999999994</v>
      </c>
      <c r="E275" s="33">
        <f t="shared" si="4"/>
        <v>720023.38</v>
      </c>
    </row>
    <row r="276" spans="1:5" x14ac:dyDescent="0.25">
      <c r="A276" s="30">
        <v>273</v>
      </c>
      <c r="B276" s="31" t="s">
        <v>296</v>
      </c>
      <c r="C276" s="32">
        <f>+'ABRIL ORDINARIO'!N276</f>
        <v>566006.70000000007</v>
      </c>
      <c r="D276" s="32">
        <f>+'1ER AJUST. TRIM.'!D276</f>
        <v>44379.8</v>
      </c>
      <c r="E276" s="33">
        <f t="shared" si="4"/>
        <v>610386.50000000012</v>
      </c>
    </row>
    <row r="277" spans="1:5" x14ac:dyDescent="0.25">
      <c r="A277" s="30">
        <v>274</v>
      </c>
      <c r="B277" s="31" t="s">
        <v>297</v>
      </c>
      <c r="C277" s="32">
        <f>+'ABRIL ORDINARIO'!N277</f>
        <v>270808.82999999996</v>
      </c>
      <c r="D277" s="32">
        <f>+'1ER AJUST. TRIM.'!D277</f>
        <v>21865.74</v>
      </c>
      <c r="E277" s="33">
        <f t="shared" si="4"/>
        <v>292674.56999999995</v>
      </c>
    </row>
    <row r="278" spans="1:5" x14ac:dyDescent="0.25">
      <c r="A278" s="30">
        <v>275</v>
      </c>
      <c r="B278" s="31" t="s">
        <v>298</v>
      </c>
      <c r="C278" s="32">
        <f>+'ABRIL ORDINARIO'!N278</f>
        <v>601260.41999999993</v>
      </c>
      <c r="D278" s="32">
        <f>+'1ER AJUST. TRIM.'!D278</f>
        <v>76637.759999999995</v>
      </c>
      <c r="E278" s="33">
        <f t="shared" si="4"/>
        <v>677898.17999999993</v>
      </c>
    </row>
    <row r="279" spans="1:5" x14ac:dyDescent="0.25">
      <c r="A279" s="30">
        <v>276</v>
      </c>
      <c r="B279" s="31" t="s">
        <v>299</v>
      </c>
      <c r="C279" s="32">
        <f>+'ABRIL ORDINARIO'!N279</f>
        <v>273107.42000000004</v>
      </c>
      <c r="D279" s="32">
        <f>+'1ER AJUST. TRIM.'!D279</f>
        <v>7353.47</v>
      </c>
      <c r="E279" s="33">
        <f t="shared" si="4"/>
        <v>280460.89</v>
      </c>
    </row>
    <row r="280" spans="1:5" x14ac:dyDescent="0.25">
      <c r="A280" s="30">
        <v>277</v>
      </c>
      <c r="B280" s="31" t="s">
        <v>300</v>
      </c>
      <c r="C280" s="32">
        <f>+'ABRIL ORDINARIO'!N280</f>
        <v>1472435.27</v>
      </c>
      <c r="D280" s="32">
        <f>+'1ER AJUST. TRIM.'!D280</f>
        <v>137283.18</v>
      </c>
      <c r="E280" s="33">
        <f t="shared" si="4"/>
        <v>1609718.45</v>
      </c>
    </row>
    <row r="281" spans="1:5" x14ac:dyDescent="0.25">
      <c r="A281" s="30">
        <v>278</v>
      </c>
      <c r="B281" s="31" t="s">
        <v>301</v>
      </c>
      <c r="C281" s="32">
        <f>+'ABRIL ORDINARIO'!N281</f>
        <v>4393556.0499999989</v>
      </c>
      <c r="D281" s="32">
        <f>+'1ER AJUST. TRIM.'!D281</f>
        <v>463036.47</v>
      </c>
      <c r="E281" s="33">
        <f t="shared" si="4"/>
        <v>4856592.5199999986</v>
      </c>
    </row>
    <row r="282" spans="1:5" x14ac:dyDescent="0.25">
      <c r="A282" s="30">
        <v>279</v>
      </c>
      <c r="B282" s="31" t="s">
        <v>302</v>
      </c>
      <c r="C282" s="32">
        <f>+'ABRIL ORDINARIO'!N282</f>
        <v>385925.66</v>
      </c>
      <c r="D282" s="32">
        <f>+'1ER AJUST. TRIM.'!D282</f>
        <v>35009.94</v>
      </c>
      <c r="E282" s="33">
        <f t="shared" si="4"/>
        <v>420935.6</v>
      </c>
    </row>
    <row r="283" spans="1:5" x14ac:dyDescent="0.25">
      <c r="A283" s="30">
        <v>280</v>
      </c>
      <c r="B283" s="31" t="s">
        <v>303</v>
      </c>
      <c r="C283" s="32">
        <f>+'ABRIL ORDINARIO'!N283</f>
        <v>389341.65</v>
      </c>
      <c r="D283" s="32">
        <f>+'1ER AJUST. TRIM.'!D283</f>
        <v>33270.11</v>
      </c>
      <c r="E283" s="33">
        <f t="shared" si="4"/>
        <v>422611.76</v>
      </c>
    </row>
    <row r="284" spans="1:5" x14ac:dyDescent="0.25">
      <c r="A284" s="30">
        <v>281</v>
      </c>
      <c r="B284" s="31" t="s">
        <v>304</v>
      </c>
      <c r="C284" s="32">
        <f>+'ABRIL ORDINARIO'!N284</f>
        <v>124422.65</v>
      </c>
      <c r="D284" s="32">
        <f>+'1ER AJUST. TRIM.'!D284</f>
        <v>4823.3500000000004</v>
      </c>
      <c r="E284" s="33">
        <f t="shared" si="4"/>
        <v>129246</v>
      </c>
    </row>
    <row r="285" spans="1:5" x14ac:dyDescent="0.25">
      <c r="A285" s="30">
        <v>282</v>
      </c>
      <c r="B285" s="31" t="s">
        <v>305</v>
      </c>
      <c r="C285" s="32">
        <f>+'ABRIL ORDINARIO'!N285</f>
        <v>148283.97</v>
      </c>
      <c r="D285" s="32">
        <f>+'1ER AJUST. TRIM.'!D285</f>
        <v>7007.32</v>
      </c>
      <c r="E285" s="33">
        <f t="shared" si="4"/>
        <v>155291.29</v>
      </c>
    </row>
    <row r="286" spans="1:5" x14ac:dyDescent="0.25">
      <c r="A286" s="30">
        <v>283</v>
      </c>
      <c r="B286" s="31" t="s">
        <v>306</v>
      </c>
      <c r="C286" s="32">
        <f>+'ABRIL ORDINARIO'!N286</f>
        <v>271240.13999999996</v>
      </c>
      <c r="D286" s="32">
        <f>+'1ER AJUST. TRIM.'!D286</f>
        <v>27068.25</v>
      </c>
      <c r="E286" s="33">
        <f t="shared" si="4"/>
        <v>298308.38999999996</v>
      </c>
    </row>
    <row r="287" spans="1:5" x14ac:dyDescent="0.25">
      <c r="A287" s="30">
        <v>284</v>
      </c>
      <c r="B287" s="31" t="s">
        <v>307</v>
      </c>
      <c r="C287" s="32">
        <f>+'ABRIL ORDINARIO'!N287</f>
        <v>762280.37000000011</v>
      </c>
      <c r="D287" s="32">
        <f>+'1ER AJUST. TRIM.'!D287</f>
        <v>47400.73</v>
      </c>
      <c r="E287" s="33">
        <f t="shared" si="4"/>
        <v>809681.10000000009</v>
      </c>
    </row>
    <row r="288" spans="1:5" x14ac:dyDescent="0.25">
      <c r="A288" s="30">
        <v>285</v>
      </c>
      <c r="B288" s="31" t="s">
        <v>308</v>
      </c>
      <c r="C288" s="32">
        <f>+'ABRIL ORDINARIO'!N288</f>
        <v>546037.44000000018</v>
      </c>
      <c r="D288" s="32">
        <f>+'1ER AJUST. TRIM.'!D288</f>
        <v>40739.79</v>
      </c>
      <c r="E288" s="33">
        <f t="shared" si="4"/>
        <v>586777.23000000021</v>
      </c>
    </row>
    <row r="289" spans="1:5" x14ac:dyDescent="0.25">
      <c r="A289" s="30">
        <v>286</v>
      </c>
      <c r="B289" s="31" t="s">
        <v>309</v>
      </c>
      <c r="C289" s="32">
        <f>+'ABRIL ORDINARIO'!N289</f>
        <v>415266.39999999997</v>
      </c>
      <c r="D289" s="32">
        <f>+'1ER AJUST. TRIM.'!D289</f>
        <v>31291.08</v>
      </c>
      <c r="E289" s="33">
        <f t="shared" si="4"/>
        <v>446557.48</v>
      </c>
    </row>
    <row r="290" spans="1:5" x14ac:dyDescent="0.25">
      <c r="A290" s="30">
        <v>287</v>
      </c>
      <c r="B290" s="31" t="s">
        <v>310</v>
      </c>
      <c r="C290" s="32">
        <f>+'ABRIL ORDINARIO'!N290</f>
        <v>202268.61999999997</v>
      </c>
      <c r="D290" s="32">
        <f>+'1ER AJUST. TRIM.'!D290</f>
        <v>27228.15</v>
      </c>
      <c r="E290" s="33">
        <f t="shared" si="4"/>
        <v>229496.76999999996</v>
      </c>
    </row>
    <row r="291" spans="1:5" x14ac:dyDescent="0.25">
      <c r="A291" s="30">
        <v>288</v>
      </c>
      <c r="B291" s="31" t="s">
        <v>311</v>
      </c>
      <c r="C291" s="32">
        <f>+'ABRIL ORDINARIO'!N291</f>
        <v>202158.78999999998</v>
      </c>
      <c r="D291" s="32">
        <f>+'1ER AJUST. TRIM.'!D291</f>
        <v>14489.84</v>
      </c>
      <c r="E291" s="33">
        <f t="shared" si="4"/>
        <v>216648.62999999998</v>
      </c>
    </row>
    <row r="292" spans="1:5" x14ac:dyDescent="0.25">
      <c r="A292" s="30">
        <v>289</v>
      </c>
      <c r="B292" s="31" t="s">
        <v>312</v>
      </c>
      <c r="C292" s="32">
        <f>+'ABRIL ORDINARIO'!N292</f>
        <v>202102.50999999998</v>
      </c>
      <c r="D292" s="32">
        <f>+'1ER AJUST. TRIM.'!D292</f>
        <v>12527.98</v>
      </c>
      <c r="E292" s="33">
        <f t="shared" si="4"/>
        <v>214630.49</v>
      </c>
    </row>
    <row r="293" spans="1:5" x14ac:dyDescent="0.25">
      <c r="A293" s="30">
        <v>290</v>
      </c>
      <c r="B293" s="31" t="s">
        <v>313</v>
      </c>
      <c r="C293" s="32">
        <f>+'ABRIL ORDINARIO'!N293</f>
        <v>178824.09999999998</v>
      </c>
      <c r="D293" s="32">
        <f>+'1ER AJUST. TRIM.'!D293</f>
        <v>13269.66</v>
      </c>
      <c r="E293" s="33">
        <f t="shared" si="4"/>
        <v>192093.75999999998</v>
      </c>
    </row>
    <row r="294" spans="1:5" x14ac:dyDescent="0.25">
      <c r="A294" s="30">
        <v>291</v>
      </c>
      <c r="B294" s="31" t="s">
        <v>314</v>
      </c>
      <c r="C294" s="32">
        <f>+'ABRIL ORDINARIO'!N294</f>
        <v>404341.38000000006</v>
      </c>
      <c r="D294" s="32">
        <f>+'1ER AJUST. TRIM.'!D294</f>
        <v>44238.04</v>
      </c>
      <c r="E294" s="33">
        <f t="shared" si="4"/>
        <v>448579.42000000004</v>
      </c>
    </row>
    <row r="295" spans="1:5" x14ac:dyDescent="0.25">
      <c r="A295" s="30">
        <v>292</v>
      </c>
      <c r="B295" s="31" t="s">
        <v>315</v>
      </c>
      <c r="C295" s="32">
        <f>+'ABRIL ORDINARIO'!N295</f>
        <v>241425.01</v>
      </c>
      <c r="D295" s="32">
        <f>+'1ER AJUST. TRIM.'!D295</f>
        <v>19426.009999999998</v>
      </c>
      <c r="E295" s="33">
        <f t="shared" si="4"/>
        <v>260851.02000000002</v>
      </c>
    </row>
    <row r="296" spans="1:5" x14ac:dyDescent="0.25">
      <c r="A296" s="30">
        <v>293</v>
      </c>
      <c r="B296" s="31" t="s">
        <v>316</v>
      </c>
      <c r="C296" s="32">
        <f>+'ABRIL ORDINARIO'!N296</f>
        <v>2571521.87</v>
      </c>
      <c r="D296" s="32">
        <f>+'1ER AJUST. TRIM.'!D296</f>
        <v>370847.18</v>
      </c>
      <c r="E296" s="33">
        <f t="shared" si="4"/>
        <v>2942369.0500000003</v>
      </c>
    </row>
    <row r="297" spans="1:5" x14ac:dyDescent="0.25">
      <c r="A297" s="30">
        <v>294</v>
      </c>
      <c r="B297" s="31" t="s">
        <v>317</v>
      </c>
      <c r="C297" s="32">
        <f>+'ABRIL ORDINARIO'!N297</f>
        <v>939547.66999999993</v>
      </c>
      <c r="D297" s="32">
        <f>+'1ER AJUST. TRIM.'!D297</f>
        <v>108210.42</v>
      </c>
      <c r="E297" s="33">
        <f t="shared" si="4"/>
        <v>1047758.09</v>
      </c>
    </row>
    <row r="298" spans="1:5" x14ac:dyDescent="0.25">
      <c r="A298" s="30">
        <v>295</v>
      </c>
      <c r="B298" s="31" t="s">
        <v>318</v>
      </c>
      <c r="C298" s="32">
        <f>+'ABRIL ORDINARIO'!N298</f>
        <v>1511366.6199999996</v>
      </c>
      <c r="D298" s="32">
        <f>+'1ER AJUST. TRIM.'!D298</f>
        <v>165477.24</v>
      </c>
      <c r="E298" s="33">
        <f t="shared" si="4"/>
        <v>1676843.8599999996</v>
      </c>
    </row>
    <row r="299" spans="1:5" x14ac:dyDescent="0.25">
      <c r="A299" s="30">
        <v>296</v>
      </c>
      <c r="B299" s="31" t="s">
        <v>319</v>
      </c>
      <c r="C299" s="32">
        <f>+'ABRIL ORDINARIO'!N299</f>
        <v>200277.25</v>
      </c>
      <c r="D299" s="32">
        <f>+'1ER AJUST. TRIM.'!D299</f>
        <v>11343.45</v>
      </c>
      <c r="E299" s="33">
        <f t="shared" si="4"/>
        <v>211620.7</v>
      </c>
    </row>
    <row r="300" spans="1:5" x14ac:dyDescent="0.25">
      <c r="A300" s="30">
        <v>297</v>
      </c>
      <c r="B300" s="31" t="s">
        <v>320</v>
      </c>
      <c r="C300" s="32">
        <f>+'ABRIL ORDINARIO'!N300</f>
        <v>344635.57</v>
      </c>
      <c r="D300" s="32">
        <f>+'1ER AJUST. TRIM.'!D300</f>
        <v>30518.52</v>
      </c>
      <c r="E300" s="33">
        <f t="shared" si="4"/>
        <v>375154.09</v>
      </c>
    </row>
    <row r="301" spans="1:5" x14ac:dyDescent="0.25">
      <c r="A301" s="30">
        <v>298</v>
      </c>
      <c r="B301" s="31" t="s">
        <v>321</v>
      </c>
      <c r="C301" s="32">
        <f>+'ABRIL ORDINARIO'!N301</f>
        <v>1696783.43</v>
      </c>
      <c r="D301" s="32">
        <f>+'1ER AJUST. TRIM.'!D301</f>
        <v>214708.14</v>
      </c>
      <c r="E301" s="33">
        <f t="shared" si="4"/>
        <v>1911491.5699999998</v>
      </c>
    </row>
    <row r="302" spans="1:5" x14ac:dyDescent="0.25">
      <c r="A302" s="30">
        <v>299</v>
      </c>
      <c r="B302" s="31" t="s">
        <v>322</v>
      </c>
      <c r="C302" s="32">
        <f>+'ABRIL ORDINARIO'!N302</f>
        <v>200547.05000000005</v>
      </c>
      <c r="D302" s="32">
        <f>+'1ER AJUST. TRIM.'!D302</f>
        <v>12860.5</v>
      </c>
      <c r="E302" s="33">
        <f t="shared" si="4"/>
        <v>213407.55000000005</v>
      </c>
    </row>
    <row r="303" spans="1:5" x14ac:dyDescent="0.25">
      <c r="A303" s="30">
        <v>300</v>
      </c>
      <c r="B303" s="31" t="s">
        <v>323</v>
      </c>
      <c r="C303" s="32">
        <f>+'ABRIL ORDINARIO'!N303</f>
        <v>642645.88000000024</v>
      </c>
      <c r="D303" s="32">
        <f>+'1ER AJUST. TRIM.'!D303</f>
        <v>76640.3</v>
      </c>
      <c r="E303" s="33">
        <f t="shared" si="4"/>
        <v>719286.18000000028</v>
      </c>
    </row>
    <row r="304" spans="1:5" x14ac:dyDescent="0.25">
      <c r="A304" s="30">
        <v>301</v>
      </c>
      <c r="B304" s="31" t="s">
        <v>324</v>
      </c>
      <c r="C304" s="32">
        <f>+'ABRIL ORDINARIO'!N304</f>
        <v>497499.54000000004</v>
      </c>
      <c r="D304" s="32">
        <f>+'1ER AJUST. TRIM.'!D304</f>
        <v>34501.43</v>
      </c>
      <c r="E304" s="33">
        <f t="shared" si="4"/>
        <v>532000.97000000009</v>
      </c>
    </row>
    <row r="305" spans="1:5" x14ac:dyDescent="0.25">
      <c r="A305" s="30">
        <v>302</v>
      </c>
      <c r="B305" s="31" t="s">
        <v>325</v>
      </c>
      <c r="C305" s="32">
        <f>+'ABRIL ORDINARIO'!N305</f>
        <v>504018.49999999994</v>
      </c>
      <c r="D305" s="32">
        <f>+'1ER AJUST. TRIM.'!D305</f>
        <v>48479.96</v>
      </c>
      <c r="E305" s="33">
        <f t="shared" si="4"/>
        <v>552498.46</v>
      </c>
    </row>
    <row r="306" spans="1:5" x14ac:dyDescent="0.25">
      <c r="A306" s="30">
        <v>303</v>
      </c>
      <c r="B306" s="31" t="s">
        <v>326</v>
      </c>
      <c r="C306" s="32">
        <f>+'ABRIL ORDINARIO'!N306</f>
        <v>189454.28000000006</v>
      </c>
      <c r="D306" s="32">
        <f>+'1ER AJUST. TRIM.'!D306</f>
        <v>20729.93</v>
      </c>
      <c r="E306" s="33">
        <f t="shared" si="4"/>
        <v>210184.21000000005</v>
      </c>
    </row>
    <row r="307" spans="1:5" x14ac:dyDescent="0.25">
      <c r="A307" s="30">
        <v>304</v>
      </c>
      <c r="B307" s="31" t="s">
        <v>327</v>
      </c>
      <c r="C307" s="32">
        <f>+'ABRIL ORDINARIO'!N307</f>
        <v>177996.42</v>
      </c>
      <c r="D307" s="32">
        <f>+'1ER AJUST. TRIM.'!D307</f>
        <v>9832.6200000000008</v>
      </c>
      <c r="E307" s="33">
        <f t="shared" si="4"/>
        <v>187829.04</v>
      </c>
    </row>
    <row r="308" spans="1:5" x14ac:dyDescent="0.25">
      <c r="A308" s="30">
        <v>305</v>
      </c>
      <c r="B308" s="31" t="s">
        <v>328</v>
      </c>
      <c r="C308" s="32">
        <f>+'ABRIL ORDINARIO'!N308</f>
        <v>632383.01000000013</v>
      </c>
      <c r="D308" s="32">
        <f>+'1ER AJUST. TRIM.'!D308</f>
        <v>74823.06</v>
      </c>
      <c r="E308" s="33">
        <f t="shared" si="4"/>
        <v>707206.07000000007</v>
      </c>
    </row>
    <row r="309" spans="1:5" x14ac:dyDescent="0.25">
      <c r="A309" s="30">
        <v>306</v>
      </c>
      <c r="B309" s="31" t="s">
        <v>329</v>
      </c>
      <c r="C309" s="32">
        <f>+'ABRIL ORDINARIO'!N309</f>
        <v>458597.54000000004</v>
      </c>
      <c r="D309" s="32">
        <f>+'1ER AJUST. TRIM.'!D309</f>
        <v>48732.959999999999</v>
      </c>
      <c r="E309" s="33">
        <f t="shared" si="4"/>
        <v>507330.50000000006</v>
      </c>
    </row>
    <row r="310" spans="1:5" x14ac:dyDescent="0.25">
      <c r="A310" s="30">
        <v>307</v>
      </c>
      <c r="B310" s="31" t="s">
        <v>330</v>
      </c>
      <c r="C310" s="32">
        <f>+'ABRIL ORDINARIO'!N310</f>
        <v>1108101.1700000002</v>
      </c>
      <c r="D310" s="32">
        <f>+'1ER AJUST. TRIM.'!D310</f>
        <v>149716.06</v>
      </c>
      <c r="E310" s="33">
        <f t="shared" si="4"/>
        <v>1257817.2300000002</v>
      </c>
    </row>
    <row r="311" spans="1:5" x14ac:dyDescent="0.25">
      <c r="A311" s="30">
        <v>308</v>
      </c>
      <c r="B311" s="31" t="s">
        <v>331</v>
      </c>
      <c r="C311" s="32">
        <f>+'ABRIL ORDINARIO'!N311</f>
        <v>553455.42000000004</v>
      </c>
      <c r="D311" s="32">
        <f>+'1ER AJUST. TRIM.'!D311</f>
        <v>52206.51</v>
      </c>
      <c r="E311" s="33">
        <f t="shared" si="4"/>
        <v>605661.93000000005</v>
      </c>
    </row>
    <row r="312" spans="1:5" x14ac:dyDescent="0.25">
      <c r="A312" s="30">
        <v>309</v>
      </c>
      <c r="B312" s="31" t="s">
        <v>332</v>
      </c>
      <c r="C312" s="32">
        <f>+'ABRIL ORDINARIO'!N312</f>
        <v>1178402.74</v>
      </c>
      <c r="D312" s="32">
        <f>+'1ER AJUST. TRIM.'!D312</f>
        <v>107955.18</v>
      </c>
      <c r="E312" s="33">
        <f t="shared" si="4"/>
        <v>1286357.92</v>
      </c>
    </row>
    <row r="313" spans="1:5" x14ac:dyDescent="0.25">
      <c r="A313" s="30">
        <v>310</v>
      </c>
      <c r="B313" s="31" t="s">
        <v>333</v>
      </c>
      <c r="C313" s="32">
        <f>+'ABRIL ORDINARIO'!N313</f>
        <v>1213549.2999999998</v>
      </c>
      <c r="D313" s="32">
        <f>+'1ER AJUST. TRIM.'!D313</f>
        <v>165858.81</v>
      </c>
      <c r="E313" s="33">
        <f t="shared" si="4"/>
        <v>1379408.1099999999</v>
      </c>
    </row>
    <row r="314" spans="1:5" x14ac:dyDescent="0.25">
      <c r="A314" s="30">
        <v>311</v>
      </c>
      <c r="B314" s="31" t="s">
        <v>334</v>
      </c>
      <c r="C314" s="32">
        <f>+'ABRIL ORDINARIO'!N314</f>
        <v>185808.29</v>
      </c>
      <c r="D314" s="32">
        <f>+'1ER AJUST. TRIM.'!D314</f>
        <v>6056.91</v>
      </c>
      <c r="E314" s="33">
        <f t="shared" si="4"/>
        <v>191865.2</v>
      </c>
    </row>
    <row r="315" spans="1:5" x14ac:dyDescent="0.25">
      <c r="A315" s="30">
        <v>312</v>
      </c>
      <c r="B315" s="31" t="s">
        <v>335</v>
      </c>
      <c r="C315" s="32">
        <f>+'ABRIL ORDINARIO'!N315</f>
        <v>1026124.1900000001</v>
      </c>
      <c r="D315" s="32">
        <f>+'1ER AJUST. TRIM.'!D315</f>
        <v>130135.45</v>
      </c>
      <c r="E315" s="33">
        <f t="shared" si="4"/>
        <v>1156259.6400000001</v>
      </c>
    </row>
    <row r="316" spans="1:5" x14ac:dyDescent="0.25">
      <c r="A316" s="30">
        <v>313</v>
      </c>
      <c r="B316" s="31" t="s">
        <v>336</v>
      </c>
      <c r="C316" s="32">
        <f>+'ABRIL ORDINARIO'!N316</f>
        <v>191017.96000000002</v>
      </c>
      <c r="D316" s="32">
        <f>+'1ER AJUST. TRIM.'!D316</f>
        <v>7950.65</v>
      </c>
      <c r="E316" s="33">
        <f t="shared" si="4"/>
        <v>198968.61000000002</v>
      </c>
    </row>
    <row r="317" spans="1:5" x14ac:dyDescent="0.25">
      <c r="A317" s="30">
        <v>314</v>
      </c>
      <c r="B317" s="31" t="s">
        <v>337</v>
      </c>
      <c r="C317" s="32">
        <f>+'ABRIL ORDINARIO'!N317</f>
        <v>343657.01999999996</v>
      </c>
      <c r="D317" s="32">
        <f>+'1ER AJUST. TRIM.'!D317</f>
        <v>24919.65</v>
      </c>
      <c r="E317" s="33">
        <f t="shared" si="4"/>
        <v>368576.67</v>
      </c>
    </row>
    <row r="318" spans="1:5" x14ac:dyDescent="0.25">
      <c r="A318" s="30">
        <v>315</v>
      </c>
      <c r="B318" s="31" t="s">
        <v>338</v>
      </c>
      <c r="C318" s="32">
        <f>+'ABRIL ORDINARIO'!N318</f>
        <v>296921.47000000003</v>
      </c>
      <c r="D318" s="32">
        <f>+'1ER AJUST. TRIM.'!D318</f>
        <v>20616.900000000001</v>
      </c>
      <c r="E318" s="33">
        <f t="shared" si="4"/>
        <v>317538.37000000005</v>
      </c>
    </row>
    <row r="319" spans="1:5" x14ac:dyDescent="0.25">
      <c r="A319" s="30">
        <v>316</v>
      </c>
      <c r="B319" s="31" t="s">
        <v>339</v>
      </c>
      <c r="C319" s="32">
        <f>+'ABRIL ORDINARIO'!N319</f>
        <v>238631.87000000002</v>
      </c>
      <c r="D319" s="32">
        <f>+'1ER AJUST. TRIM.'!D319</f>
        <v>12453.58</v>
      </c>
      <c r="E319" s="33">
        <f t="shared" si="4"/>
        <v>251085.45</v>
      </c>
    </row>
    <row r="320" spans="1:5" x14ac:dyDescent="0.25">
      <c r="A320" s="30">
        <v>317</v>
      </c>
      <c r="B320" s="31" t="s">
        <v>340</v>
      </c>
      <c r="C320" s="32">
        <f>+'ABRIL ORDINARIO'!N320</f>
        <v>259536.32</v>
      </c>
      <c r="D320" s="32">
        <f>+'1ER AJUST. TRIM.'!D320</f>
        <v>14923.95</v>
      </c>
      <c r="E320" s="33">
        <f t="shared" si="4"/>
        <v>274460.27</v>
      </c>
    </row>
    <row r="321" spans="1:5" x14ac:dyDescent="0.25">
      <c r="A321" s="30">
        <v>318</v>
      </c>
      <c r="B321" s="31" t="s">
        <v>341</v>
      </c>
      <c r="C321" s="32">
        <f>+'ABRIL ORDINARIO'!N321</f>
        <v>10576919.15</v>
      </c>
      <c r="D321" s="32">
        <f>+'1ER AJUST. TRIM.'!D321</f>
        <v>2002942.03</v>
      </c>
      <c r="E321" s="33">
        <f t="shared" si="4"/>
        <v>12579861.18</v>
      </c>
    </row>
    <row r="322" spans="1:5" x14ac:dyDescent="0.25">
      <c r="A322" s="30">
        <v>319</v>
      </c>
      <c r="B322" s="31" t="s">
        <v>342</v>
      </c>
      <c r="C322" s="32">
        <f>+'ABRIL ORDINARIO'!N322</f>
        <v>127557.80999999998</v>
      </c>
      <c r="D322" s="32">
        <f>+'1ER AJUST. TRIM.'!D322</f>
        <v>9841.49</v>
      </c>
      <c r="E322" s="33">
        <f t="shared" si="4"/>
        <v>137399.29999999999</v>
      </c>
    </row>
    <row r="323" spans="1:5" x14ac:dyDescent="0.25">
      <c r="A323" s="30">
        <v>320</v>
      </c>
      <c r="B323" s="31" t="s">
        <v>343</v>
      </c>
      <c r="C323" s="32">
        <f>+'ABRIL ORDINARIO'!N323</f>
        <v>118216.54999999999</v>
      </c>
      <c r="D323" s="32">
        <f>+'1ER AJUST. TRIM.'!D323</f>
        <v>7145.15</v>
      </c>
      <c r="E323" s="33">
        <f t="shared" si="4"/>
        <v>125361.69999999998</v>
      </c>
    </row>
    <row r="324" spans="1:5" x14ac:dyDescent="0.25">
      <c r="A324" s="30">
        <v>321</v>
      </c>
      <c r="B324" s="31" t="s">
        <v>344</v>
      </c>
      <c r="C324" s="32">
        <f>+'ABRIL ORDINARIO'!N324</f>
        <v>177195.39</v>
      </c>
      <c r="D324" s="32">
        <f>+'1ER AJUST. TRIM.'!D324</f>
        <v>12006.56</v>
      </c>
      <c r="E324" s="33">
        <f t="shared" si="4"/>
        <v>189201.95</v>
      </c>
    </row>
    <row r="325" spans="1:5" x14ac:dyDescent="0.25">
      <c r="A325" s="30">
        <v>322</v>
      </c>
      <c r="B325" s="31" t="s">
        <v>345</v>
      </c>
      <c r="C325" s="32">
        <f>+'ABRIL ORDINARIO'!N325</f>
        <v>198153.99</v>
      </c>
      <c r="D325" s="32">
        <f>+'1ER AJUST. TRIM.'!D325</f>
        <v>7934.47</v>
      </c>
      <c r="E325" s="33">
        <f t="shared" ref="E325:E388" si="5">SUM(C325:D325)</f>
        <v>206088.46</v>
      </c>
    </row>
    <row r="326" spans="1:5" x14ac:dyDescent="0.25">
      <c r="A326" s="30">
        <v>323</v>
      </c>
      <c r="B326" s="31" t="s">
        <v>346</v>
      </c>
      <c r="C326" s="32">
        <f>+'ABRIL ORDINARIO'!N326</f>
        <v>271500.33</v>
      </c>
      <c r="D326" s="32">
        <f>+'1ER AJUST. TRIM.'!D326</f>
        <v>24265.73</v>
      </c>
      <c r="E326" s="33">
        <f t="shared" si="5"/>
        <v>295766.06</v>
      </c>
    </row>
    <row r="327" spans="1:5" x14ac:dyDescent="0.25">
      <c r="A327" s="30">
        <v>324</v>
      </c>
      <c r="B327" s="31" t="s">
        <v>347</v>
      </c>
      <c r="C327" s="32">
        <f>+'ABRIL ORDINARIO'!N327</f>
        <v>5394932.5599999987</v>
      </c>
      <c r="D327" s="32">
        <f>+'1ER AJUST. TRIM.'!D327</f>
        <v>704414.41</v>
      </c>
      <c r="E327" s="33">
        <f t="shared" si="5"/>
        <v>6099346.9699999988</v>
      </c>
    </row>
    <row r="328" spans="1:5" x14ac:dyDescent="0.25">
      <c r="A328" s="30">
        <v>325</v>
      </c>
      <c r="B328" s="31" t="s">
        <v>348</v>
      </c>
      <c r="C328" s="32">
        <f>+'ABRIL ORDINARIO'!N328</f>
        <v>1047648.8</v>
      </c>
      <c r="D328" s="32">
        <f>+'1ER AJUST. TRIM.'!D328</f>
        <v>127426.63</v>
      </c>
      <c r="E328" s="33">
        <f t="shared" si="5"/>
        <v>1175075.4300000002</v>
      </c>
    </row>
    <row r="329" spans="1:5" x14ac:dyDescent="0.25">
      <c r="A329" s="30">
        <v>326</v>
      </c>
      <c r="B329" s="31" t="s">
        <v>349</v>
      </c>
      <c r="C329" s="32">
        <f>+'ABRIL ORDINARIO'!N329</f>
        <v>605258.37000000011</v>
      </c>
      <c r="D329" s="32">
        <f>+'1ER AJUST. TRIM.'!D329</f>
        <v>50994.37</v>
      </c>
      <c r="E329" s="33">
        <f t="shared" si="5"/>
        <v>656252.74000000011</v>
      </c>
    </row>
    <row r="330" spans="1:5" x14ac:dyDescent="0.25">
      <c r="A330" s="30">
        <v>327</v>
      </c>
      <c r="B330" s="31" t="s">
        <v>350</v>
      </c>
      <c r="C330" s="32">
        <f>+'ABRIL ORDINARIO'!N330</f>
        <v>2802309.9000000004</v>
      </c>
      <c r="D330" s="32">
        <f>+'1ER AJUST. TRIM.'!D330</f>
        <v>262984.8</v>
      </c>
      <c r="E330" s="33">
        <f t="shared" si="5"/>
        <v>3065294.7</v>
      </c>
    </row>
    <row r="331" spans="1:5" x14ac:dyDescent="0.25">
      <c r="A331" s="30">
        <v>328</v>
      </c>
      <c r="B331" s="31" t="s">
        <v>351</v>
      </c>
      <c r="C331" s="32">
        <f>+'ABRIL ORDINARIO'!N331</f>
        <v>197551.14</v>
      </c>
      <c r="D331" s="32">
        <f>+'1ER AJUST. TRIM.'!D331</f>
        <v>15036.97</v>
      </c>
      <c r="E331" s="33">
        <f t="shared" si="5"/>
        <v>212588.11000000002</v>
      </c>
    </row>
    <row r="332" spans="1:5" x14ac:dyDescent="0.25">
      <c r="A332" s="30">
        <v>329</v>
      </c>
      <c r="B332" s="31" t="s">
        <v>352</v>
      </c>
      <c r="C332" s="32">
        <f>+'ABRIL ORDINARIO'!N332</f>
        <v>224258.26999999996</v>
      </c>
      <c r="D332" s="32">
        <f>+'1ER AJUST. TRIM.'!D332</f>
        <v>13651.39</v>
      </c>
      <c r="E332" s="33">
        <f t="shared" si="5"/>
        <v>237909.65999999997</v>
      </c>
    </row>
    <row r="333" spans="1:5" x14ac:dyDescent="0.25">
      <c r="A333" s="30">
        <v>330</v>
      </c>
      <c r="B333" s="31" t="s">
        <v>353</v>
      </c>
      <c r="C333" s="32">
        <f>+'ABRIL ORDINARIO'!N333</f>
        <v>423831.01000000007</v>
      </c>
      <c r="D333" s="32">
        <f>+'1ER AJUST. TRIM.'!D333</f>
        <v>45899.33</v>
      </c>
      <c r="E333" s="33">
        <f t="shared" si="5"/>
        <v>469730.34000000008</v>
      </c>
    </row>
    <row r="334" spans="1:5" x14ac:dyDescent="0.25">
      <c r="A334" s="30">
        <v>331</v>
      </c>
      <c r="B334" s="31" t="s">
        <v>354</v>
      </c>
      <c r="C334" s="32">
        <f>+'ABRIL ORDINARIO'!N334</f>
        <v>290689.39999999997</v>
      </c>
      <c r="D334" s="32">
        <f>+'1ER AJUST. TRIM.'!D334</f>
        <v>18980</v>
      </c>
      <c r="E334" s="33">
        <f t="shared" si="5"/>
        <v>309669.39999999997</v>
      </c>
    </row>
    <row r="335" spans="1:5" x14ac:dyDescent="0.25">
      <c r="A335" s="30">
        <v>332</v>
      </c>
      <c r="B335" s="31" t="s">
        <v>355</v>
      </c>
      <c r="C335" s="32">
        <f>+'ABRIL ORDINARIO'!N335</f>
        <v>106328.31000000001</v>
      </c>
      <c r="D335" s="32">
        <f>+'1ER AJUST. TRIM.'!D335</f>
        <v>4666.26</v>
      </c>
      <c r="E335" s="33">
        <f t="shared" si="5"/>
        <v>110994.57</v>
      </c>
    </row>
    <row r="336" spans="1:5" x14ac:dyDescent="0.25">
      <c r="A336" s="30">
        <v>333</v>
      </c>
      <c r="B336" s="31" t="s">
        <v>356</v>
      </c>
      <c r="C336" s="32">
        <f>+'ABRIL ORDINARIO'!N336</f>
        <v>802532.44000000006</v>
      </c>
      <c r="D336" s="32">
        <f>+'1ER AJUST. TRIM.'!D336</f>
        <v>166296.03</v>
      </c>
      <c r="E336" s="33">
        <f t="shared" si="5"/>
        <v>968828.47000000009</v>
      </c>
    </row>
    <row r="337" spans="1:5" x14ac:dyDescent="0.25">
      <c r="A337" s="30">
        <v>334</v>
      </c>
      <c r="B337" s="31" t="s">
        <v>357</v>
      </c>
      <c r="C337" s="32">
        <f>+'ABRIL ORDINARIO'!N337</f>
        <v>3853861.9</v>
      </c>
      <c r="D337" s="32">
        <f>+'1ER AJUST. TRIM.'!D337</f>
        <v>510155.65</v>
      </c>
      <c r="E337" s="33">
        <f t="shared" si="5"/>
        <v>4364017.55</v>
      </c>
    </row>
    <row r="338" spans="1:5" x14ac:dyDescent="0.25">
      <c r="A338" s="30">
        <v>335</v>
      </c>
      <c r="B338" s="31" t="s">
        <v>358</v>
      </c>
      <c r="C338" s="32">
        <f>+'ABRIL ORDINARIO'!N338</f>
        <v>202143.26</v>
      </c>
      <c r="D338" s="32">
        <f>+'1ER AJUST. TRIM.'!D338</f>
        <v>11557.3</v>
      </c>
      <c r="E338" s="33">
        <f t="shared" si="5"/>
        <v>213700.56</v>
      </c>
    </row>
    <row r="339" spans="1:5" x14ac:dyDescent="0.25">
      <c r="A339" s="30">
        <v>336</v>
      </c>
      <c r="B339" s="31" t="s">
        <v>359</v>
      </c>
      <c r="C339" s="32">
        <f>+'ABRIL ORDINARIO'!N339</f>
        <v>466134.17</v>
      </c>
      <c r="D339" s="32">
        <f>+'1ER AJUST. TRIM.'!D339</f>
        <v>46631.9</v>
      </c>
      <c r="E339" s="33">
        <f t="shared" si="5"/>
        <v>512766.07</v>
      </c>
    </row>
    <row r="340" spans="1:5" x14ac:dyDescent="0.25">
      <c r="A340" s="30">
        <v>337</v>
      </c>
      <c r="B340" s="31" t="s">
        <v>360</v>
      </c>
      <c r="C340" s="32">
        <f>+'ABRIL ORDINARIO'!N340</f>
        <v>695891.78</v>
      </c>
      <c r="D340" s="32">
        <f>+'1ER AJUST. TRIM.'!D340</f>
        <v>94358.42</v>
      </c>
      <c r="E340" s="33">
        <f t="shared" si="5"/>
        <v>790250.20000000007</v>
      </c>
    </row>
    <row r="341" spans="1:5" x14ac:dyDescent="0.25">
      <c r="A341" s="30">
        <v>338</v>
      </c>
      <c r="B341" s="31" t="s">
        <v>361</v>
      </c>
      <c r="C341" s="32">
        <f>+'ABRIL ORDINARIO'!N341</f>
        <v>1548643.2599999998</v>
      </c>
      <c r="D341" s="32">
        <f>+'1ER AJUST. TRIM.'!D341</f>
        <v>204736.62</v>
      </c>
      <c r="E341" s="33">
        <f t="shared" si="5"/>
        <v>1753379.88</v>
      </c>
    </row>
    <row r="342" spans="1:5" x14ac:dyDescent="0.25">
      <c r="A342" s="30">
        <v>339</v>
      </c>
      <c r="B342" s="31" t="s">
        <v>362</v>
      </c>
      <c r="C342" s="32">
        <f>+'ABRIL ORDINARIO'!N342</f>
        <v>709790.22</v>
      </c>
      <c r="D342" s="32">
        <f>+'1ER AJUST. TRIM.'!D342</f>
        <v>51179.98</v>
      </c>
      <c r="E342" s="33">
        <f t="shared" si="5"/>
        <v>760970.2</v>
      </c>
    </row>
    <row r="343" spans="1:5" x14ac:dyDescent="0.25">
      <c r="A343" s="30">
        <v>340</v>
      </c>
      <c r="B343" s="31" t="s">
        <v>363</v>
      </c>
      <c r="C343" s="32">
        <f>+'ABRIL ORDINARIO'!N343</f>
        <v>222812.56999999998</v>
      </c>
      <c r="D343" s="32">
        <f>+'1ER AJUST. TRIM.'!D343</f>
        <v>17692.919999999998</v>
      </c>
      <c r="E343" s="33">
        <f t="shared" si="5"/>
        <v>240505.49</v>
      </c>
    </row>
    <row r="344" spans="1:5" x14ac:dyDescent="0.25">
      <c r="A344" s="30">
        <v>341</v>
      </c>
      <c r="B344" s="31" t="s">
        <v>364</v>
      </c>
      <c r="C344" s="32">
        <f>+'ABRIL ORDINARIO'!N344</f>
        <v>141425.08000000002</v>
      </c>
      <c r="D344" s="32">
        <f>+'1ER AJUST. TRIM.'!D344</f>
        <v>6343.93</v>
      </c>
      <c r="E344" s="33">
        <f t="shared" si="5"/>
        <v>147769.01</v>
      </c>
    </row>
    <row r="345" spans="1:5" x14ac:dyDescent="0.25">
      <c r="A345" s="30">
        <v>342</v>
      </c>
      <c r="B345" s="31" t="s">
        <v>365</v>
      </c>
      <c r="C345" s="32">
        <f>+'ABRIL ORDINARIO'!N345</f>
        <v>839994.78</v>
      </c>
      <c r="D345" s="32">
        <f>+'1ER AJUST. TRIM.'!D345</f>
        <v>87797.18</v>
      </c>
      <c r="E345" s="33">
        <f t="shared" si="5"/>
        <v>927791.96</v>
      </c>
    </row>
    <row r="346" spans="1:5" x14ac:dyDescent="0.25">
      <c r="A346" s="30">
        <v>343</v>
      </c>
      <c r="B346" s="31" t="s">
        <v>366</v>
      </c>
      <c r="C346" s="32">
        <f>+'ABRIL ORDINARIO'!N346</f>
        <v>352330.23999999993</v>
      </c>
      <c r="D346" s="32">
        <f>+'1ER AJUST. TRIM.'!D346</f>
        <v>28571.62</v>
      </c>
      <c r="E346" s="33">
        <f t="shared" si="5"/>
        <v>380901.85999999993</v>
      </c>
    </row>
    <row r="347" spans="1:5" x14ac:dyDescent="0.25">
      <c r="A347" s="30">
        <v>344</v>
      </c>
      <c r="B347" s="31" t="s">
        <v>367</v>
      </c>
      <c r="C347" s="32">
        <f>+'ABRIL ORDINARIO'!N347</f>
        <v>427087.75</v>
      </c>
      <c r="D347" s="32">
        <f>+'1ER AJUST. TRIM.'!D347</f>
        <v>32460.93</v>
      </c>
      <c r="E347" s="33">
        <f t="shared" si="5"/>
        <v>459548.68</v>
      </c>
    </row>
    <row r="348" spans="1:5" x14ac:dyDescent="0.25">
      <c r="A348" s="30">
        <v>345</v>
      </c>
      <c r="B348" s="31" t="s">
        <v>368</v>
      </c>
      <c r="C348" s="32">
        <f>+'ABRIL ORDINARIO'!N348</f>
        <v>481211.47999999992</v>
      </c>
      <c r="D348" s="32">
        <f>+'1ER AJUST. TRIM.'!D348</f>
        <v>43069.74</v>
      </c>
      <c r="E348" s="33">
        <f t="shared" si="5"/>
        <v>524281.21999999991</v>
      </c>
    </row>
    <row r="349" spans="1:5" x14ac:dyDescent="0.25">
      <c r="A349" s="30">
        <v>346</v>
      </c>
      <c r="B349" s="31" t="s">
        <v>369</v>
      </c>
      <c r="C349" s="32">
        <f>+'ABRIL ORDINARIO'!N349</f>
        <v>352966.50000000006</v>
      </c>
      <c r="D349" s="32">
        <f>+'1ER AJUST. TRIM.'!D349</f>
        <v>32142.11</v>
      </c>
      <c r="E349" s="33">
        <f t="shared" si="5"/>
        <v>385108.61000000004</v>
      </c>
    </row>
    <row r="350" spans="1:5" x14ac:dyDescent="0.25">
      <c r="A350" s="30">
        <v>347</v>
      </c>
      <c r="B350" s="31" t="s">
        <v>370</v>
      </c>
      <c r="C350" s="32">
        <f>+'ABRIL ORDINARIO'!N350</f>
        <v>498770.54000000004</v>
      </c>
      <c r="D350" s="32">
        <f>+'1ER AJUST. TRIM.'!D350</f>
        <v>45141.23</v>
      </c>
      <c r="E350" s="33">
        <f t="shared" si="5"/>
        <v>543911.77</v>
      </c>
    </row>
    <row r="351" spans="1:5" x14ac:dyDescent="0.25">
      <c r="A351" s="30">
        <v>348</v>
      </c>
      <c r="B351" s="31" t="s">
        <v>371</v>
      </c>
      <c r="C351" s="32">
        <f>+'ABRIL ORDINARIO'!N351</f>
        <v>1190759.52</v>
      </c>
      <c r="D351" s="32">
        <f>+'1ER AJUST. TRIM.'!D351</f>
        <v>108951.13</v>
      </c>
      <c r="E351" s="33">
        <f t="shared" si="5"/>
        <v>1299710.6499999999</v>
      </c>
    </row>
    <row r="352" spans="1:5" x14ac:dyDescent="0.25">
      <c r="A352" s="30">
        <v>349</v>
      </c>
      <c r="B352" s="31" t="s">
        <v>372</v>
      </c>
      <c r="C352" s="32">
        <f>+'ABRIL ORDINARIO'!N352</f>
        <v>307802.87</v>
      </c>
      <c r="D352" s="32">
        <f>+'1ER AJUST. TRIM.'!D352</f>
        <v>28747.02</v>
      </c>
      <c r="E352" s="33">
        <f t="shared" si="5"/>
        <v>336549.89</v>
      </c>
    </row>
    <row r="353" spans="1:5" x14ac:dyDescent="0.25">
      <c r="A353" s="30">
        <v>350</v>
      </c>
      <c r="B353" s="31" t="s">
        <v>373</v>
      </c>
      <c r="C353" s="32">
        <f>+'ABRIL ORDINARIO'!N353</f>
        <v>2959029.620000001</v>
      </c>
      <c r="D353" s="32">
        <f>+'1ER AJUST. TRIM.'!D353</f>
        <v>439318.5</v>
      </c>
      <c r="E353" s="33">
        <f t="shared" si="5"/>
        <v>3398348.120000001</v>
      </c>
    </row>
    <row r="354" spans="1:5" x14ac:dyDescent="0.25">
      <c r="A354" s="30">
        <v>351</v>
      </c>
      <c r="B354" s="31" t="s">
        <v>374</v>
      </c>
      <c r="C354" s="32">
        <f>+'ABRIL ORDINARIO'!N354</f>
        <v>389553.77999999997</v>
      </c>
      <c r="D354" s="32">
        <f>+'1ER AJUST. TRIM.'!D354</f>
        <v>30227.49</v>
      </c>
      <c r="E354" s="33">
        <f t="shared" si="5"/>
        <v>419781.26999999996</v>
      </c>
    </row>
    <row r="355" spans="1:5" x14ac:dyDescent="0.25">
      <c r="A355" s="30">
        <v>352</v>
      </c>
      <c r="B355" s="31" t="s">
        <v>375</v>
      </c>
      <c r="C355" s="32">
        <f>+'ABRIL ORDINARIO'!N355</f>
        <v>441728.85</v>
      </c>
      <c r="D355" s="32">
        <f>+'1ER AJUST. TRIM.'!D355</f>
        <v>53334.47</v>
      </c>
      <c r="E355" s="33">
        <f t="shared" si="5"/>
        <v>495063.31999999995</v>
      </c>
    </row>
    <row r="356" spans="1:5" x14ac:dyDescent="0.25">
      <c r="A356" s="30">
        <v>353</v>
      </c>
      <c r="B356" s="31" t="s">
        <v>376</v>
      </c>
      <c r="C356" s="32">
        <f>+'ABRIL ORDINARIO'!N356</f>
        <v>329092.04999999993</v>
      </c>
      <c r="D356" s="32">
        <f>+'1ER AJUST. TRIM.'!D356</f>
        <v>24381.27</v>
      </c>
      <c r="E356" s="33">
        <f t="shared" si="5"/>
        <v>353473.31999999995</v>
      </c>
    </row>
    <row r="357" spans="1:5" x14ac:dyDescent="0.25">
      <c r="A357" s="30">
        <v>354</v>
      </c>
      <c r="B357" s="31" t="s">
        <v>377</v>
      </c>
      <c r="C357" s="32">
        <f>+'ABRIL ORDINARIO'!N357</f>
        <v>173445.23999999996</v>
      </c>
      <c r="D357" s="32">
        <f>+'1ER AJUST. TRIM.'!D357</f>
        <v>5122.03</v>
      </c>
      <c r="E357" s="33">
        <f t="shared" si="5"/>
        <v>178567.26999999996</v>
      </c>
    </row>
    <row r="358" spans="1:5" x14ac:dyDescent="0.25">
      <c r="A358" s="30">
        <v>355</v>
      </c>
      <c r="B358" s="31" t="s">
        <v>378</v>
      </c>
      <c r="C358" s="32">
        <f>+'ABRIL ORDINARIO'!N358</f>
        <v>160598.68999999997</v>
      </c>
      <c r="D358" s="32">
        <f>+'1ER AJUST. TRIM.'!D358</f>
        <v>6916.94</v>
      </c>
      <c r="E358" s="33">
        <f t="shared" si="5"/>
        <v>167515.62999999998</v>
      </c>
    </row>
    <row r="359" spans="1:5" x14ac:dyDescent="0.25">
      <c r="A359" s="30">
        <v>356</v>
      </c>
      <c r="B359" s="31" t="s">
        <v>379</v>
      </c>
      <c r="C359" s="32">
        <f>+'ABRIL ORDINARIO'!N359</f>
        <v>498448.78000000009</v>
      </c>
      <c r="D359" s="32">
        <f>+'1ER AJUST. TRIM.'!D359</f>
        <v>59356.82</v>
      </c>
      <c r="E359" s="33">
        <f t="shared" si="5"/>
        <v>557805.60000000009</v>
      </c>
    </row>
    <row r="360" spans="1:5" x14ac:dyDescent="0.25">
      <c r="A360" s="30">
        <v>357</v>
      </c>
      <c r="B360" s="31" t="s">
        <v>380</v>
      </c>
      <c r="C360" s="32">
        <f>+'ABRIL ORDINARIO'!N360</f>
        <v>255188.87999999995</v>
      </c>
      <c r="D360" s="32">
        <f>+'1ER AJUST. TRIM.'!D360</f>
        <v>18506.29</v>
      </c>
      <c r="E360" s="33">
        <f t="shared" si="5"/>
        <v>273695.16999999993</v>
      </c>
    </row>
    <row r="361" spans="1:5" x14ac:dyDescent="0.25">
      <c r="A361" s="30">
        <v>358</v>
      </c>
      <c r="B361" s="31" t="s">
        <v>381</v>
      </c>
      <c r="C361" s="32">
        <f>+'ABRIL ORDINARIO'!N361</f>
        <v>398170.45000000007</v>
      </c>
      <c r="D361" s="32">
        <f>+'1ER AJUST. TRIM.'!D361</f>
        <v>28906.19</v>
      </c>
      <c r="E361" s="33">
        <f t="shared" si="5"/>
        <v>427076.64000000007</v>
      </c>
    </row>
    <row r="362" spans="1:5" x14ac:dyDescent="0.25">
      <c r="A362" s="30">
        <v>359</v>
      </c>
      <c r="B362" s="31" t="s">
        <v>382</v>
      </c>
      <c r="C362" s="32">
        <f>+'ABRIL ORDINARIO'!N362</f>
        <v>240824.21999999997</v>
      </c>
      <c r="D362" s="32">
        <f>+'1ER AJUST. TRIM.'!D362</f>
        <v>19481.23</v>
      </c>
      <c r="E362" s="33">
        <f t="shared" si="5"/>
        <v>260305.44999999998</v>
      </c>
    </row>
    <row r="363" spans="1:5" x14ac:dyDescent="0.25">
      <c r="A363" s="30">
        <v>360</v>
      </c>
      <c r="B363" s="31" t="s">
        <v>383</v>
      </c>
      <c r="C363" s="32">
        <f>+'ABRIL ORDINARIO'!N363</f>
        <v>593862.37</v>
      </c>
      <c r="D363" s="32">
        <f>+'1ER AJUST. TRIM.'!D363</f>
        <v>65920.960000000006</v>
      </c>
      <c r="E363" s="33">
        <f t="shared" si="5"/>
        <v>659783.32999999996</v>
      </c>
    </row>
    <row r="364" spans="1:5" x14ac:dyDescent="0.25">
      <c r="A364" s="30">
        <v>361</v>
      </c>
      <c r="B364" s="31" t="s">
        <v>384</v>
      </c>
      <c r="C364" s="32">
        <f>+'ABRIL ORDINARIO'!N364</f>
        <v>203328.9</v>
      </c>
      <c r="D364" s="32">
        <f>+'1ER AJUST. TRIM.'!D364</f>
        <v>8378.6299999999992</v>
      </c>
      <c r="E364" s="33">
        <f t="shared" si="5"/>
        <v>211707.53</v>
      </c>
    </row>
    <row r="365" spans="1:5" x14ac:dyDescent="0.25">
      <c r="A365" s="30">
        <v>362</v>
      </c>
      <c r="B365" s="31" t="s">
        <v>385</v>
      </c>
      <c r="C365" s="32">
        <f>+'ABRIL ORDINARIO'!N365</f>
        <v>306764.87</v>
      </c>
      <c r="D365" s="32">
        <f>+'1ER AJUST. TRIM.'!D365</f>
        <v>28648.19</v>
      </c>
      <c r="E365" s="33">
        <f t="shared" si="5"/>
        <v>335413.06</v>
      </c>
    </row>
    <row r="366" spans="1:5" x14ac:dyDescent="0.25">
      <c r="A366" s="30">
        <v>363</v>
      </c>
      <c r="B366" s="31" t="s">
        <v>386</v>
      </c>
      <c r="C366" s="32">
        <f>+'ABRIL ORDINARIO'!N366</f>
        <v>458036.26</v>
      </c>
      <c r="D366" s="32">
        <f>+'1ER AJUST. TRIM.'!D366</f>
        <v>42120.01</v>
      </c>
      <c r="E366" s="33">
        <f t="shared" si="5"/>
        <v>500156.27</v>
      </c>
    </row>
    <row r="367" spans="1:5" x14ac:dyDescent="0.25">
      <c r="A367" s="30">
        <v>364</v>
      </c>
      <c r="B367" s="31" t="s">
        <v>387</v>
      </c>
      <c r="C367" s="32">
        <f>+'ABRIL ORDINARIO'!N367</f>
        <v>1864342.91</v>
      </c>
      <c r="D367" s="32">
        <f>+'1ER AJUST. TRIM.'!D367</f>
        <v>199361.64</v>
      </c>
      <c r="E367" s="33">
        <f t="shared" si="5"/>
        <v>2063704.5499999998</v>
      </c>
    </row>
    <row r="368" spans="1:5" x14ac:dyDescent="0.25">
      <c r="A368" s="30">
        <v>365</v>
      </c>
      <c r="B368" s="31" t="s">
        <v>388</v>
      </c>
      <c r="C368" s="32">
        <f>+'ABRIL ORDINARIO'!N368</f>
        <v>304740.36</v>
      </c>
      <c r="D368" s="32">
        <f>+'1ER AJUST. TRIM.'!D368</f>
        <v>39646.230000000003</v>
      </c>
      <c r="E368" s="33">
        <f t="shared" si="5"/>
        <v>344386.58999999997</v>
      </c>
    </row>
    <row r="369" spans="1:5" x14ac:dyDescent="0.25">
      <c r="A369" s="30">
        <v>366</v>
      </c>
      <c r="B369" s="31" t="s">
        <v>389</v>
      </c>
      <c r="C369" s="32">
        <f>+'ABRIL ORDINARIO'!N369</f>
        <v>749059.03</v>
      </c>
      <c r="D369" s="32">
        <f>+'1ER AJUST. TRIM.'!D369</f>
        <v>77762.350000000006</v>
      </c>
      <c r="E369" s="33">
        <f t="shared" si="5"/>
        <v>826821.38</v>
      </c>
    </row>
    <row r="370" spans="1:5" x14ac:dyDescent="0.25">
      <c r="A370" s="30">
        <v>367</v>
      </c>
      <c r="B370" s="31" t="s">
        <v>390</v>
      </c>
      <c r="C370" s="32">
        <f>+'ABRIL ORDINARIO'!N370</f>
        <v>664433.96000000008</v>
      </c>
      <c r="D370" s="32">
        <f>+'1ER AJUST. TRIM.'!D370</f>
        <v>49988.21</v>
      </c>
      <c r="E370" s="33">
        <f t="shared" si="5"/>
        <v>714422.17</v>
      </c>
    </row>
    <row r="371" spans="1:5" x14ac:dyDescent="0.25">
      <c r="A371" s="30">
        <v>368</v>
      </c>
      <c r="B371" s="31" t="s">
        <v>391</v>
      </c>
      <c r="C371" s="32">
        <f>+'ABRIL ORDINARIO'!N371</f>
        <v>605997.98999999987</v>
      </c>
      <c r="D371" s="32">
        <f>+'1ER AJUST. TRIM.'!D371</f>
        <v>38360.25</v>
      </c>
      <c r="E371" s="33">
        <f t="shared" si="5"/>
        <v>644358.23999999987</v>
      </c>
    </row>
    <row r="372" spans="1:5" x14ac:dyDescent="0.25">
      <c r="A372" s="30">
        <v>369</v>
      </c>
      <c r="B372" s="31" t="s">
        <v>392</v>
      </c>
      <c r="C372" s="32">
        <f>+'ABRIL ORDINARIO'!N372</f>
        <v>293591.82</v>
      </c>
      <c r="D372" s="32">
        <f>+'1ER AJUST. TRIM.'!D372</f>
        <v>27752.92</v>
      </c>
      <c r="E372" s="33">
        <f t="shared" si="5"/>
        <v>321344.74</v>
      </c>
    </row>
    <row r="373" spans="1:5" x14ac:dyDescent="0.25">
      <c r="A373" s="30">
        <v>370</v>
      </c>
      <c r="B373" s="31" t="s">
        <v>393</v>
      </c>
      <c r="C373" s="32">
        <f>+'ABRIL ORDINARIO'!N373</f>
        <v>220116.54</v>
      </c>
      <c r="D373" s="32">
        <f>+'1ER AJUST. TRIM.'!D373</f>
        <v>18188.12</v>
      </c>
      <c r="E373" s="33">
        <f t="shared" si="5"/>
        <v>238304.66</v>
      </c>
    </row>
    <row r="374" spans="1:5" x14ac:dyDescent="0.25">
      <c r="A374" s="30">
        <v>371</v>
      </c>
      <c r="B374" s="31" t="s">
        <v>394</v>
      </c>
      <c r="C374" s="32">
        <f>+'ABRIL ORDINARIO'!N374</f>
        <v>212202.08999999997</v>
      </c>
      <c r="D374" s="32">
        <f>+'1ER AJUST. TRIM.'!D374</f>
        <v>9952.58</v>
      </c>
      <c r="E374" s="33">
        <f t="shared" si="5"/>
        <v>222154.66999999995</v>
      </c>
    </row>
    <row r="375" spans="1:5" x14ac:dyDescent="0.25">
      <c r="A375" s="30">
        <v>372</v>
      </c>
      <c r="B375" s="31" t="s">
        <v>395</v>
      </c>
      <c r="C375" s="32">
        <f>+'ABRIL ORDINARIO'!N375</f>
        <v>268543.27</v>
      </c>
      <c r="D375" s="32">
        <f>+'1ER AJUST. TRIM.'!D375</f>
        <v>18073.29</v>
      </c>
      <c r="E375" s="33">
        <f t="shared" si="5"/>
        <v>286616.56</v>
      </c>
    </row>
    <row r="376" spans="1:5" x14ac:dyDescent="0.25">
      <c r="A376" s="30">
        <v>373</v>
      </c>
      <c r="B376" s="31" t="s">
        <v>396</v>
      </c>
      <c r="C376" s="32">
        <f>+'ABRIL ORDINARIO'!N376</f>
        <v>149610.77000000002</v>
      </c>
      <c r="D376" s="32">
        <f>+'1ER AJUST. TRIM.'!D376</f>
        <v>5671.98</v>
      </c>
      <c r="E376" s="33">
        <f t="shared" si="5"/>
        <v>155282.75000000003</v>
      </c>
    </row>
    <row r="377" spans="1:5" x14ac:dyDescent="0.25">
      <c r="A377" s="30">
        <v>374</v>
      </c>
      <c r="B377" s="31" t="s">
        <v>397</v>
      </c>
      <c r="C377" s="32">
        <f>+'ABRIL ORDINARIO'!N377</f>
        <v>239939.38999999998</v>
      </c>
      <c r="D377" s="32">
        <f>+'1ER AJUST. TRIM.'!D377</f>
        <v>16884.990000000002</v>
      </c>
      <c r="E377" s="33">
        <f t="shared" si="5"/>
        <v>256824.37999999998</v>
      </c>
    </row>
    <row r="378" spans="1:5" x14ac:dyDescent="0.25">
      <c r="A378" s="30">
        <v>375</v>
      </c>
      <c r="B378" s="31" t="s">
        <v>398</v>
      </c>
      <c r="C378" s="32">
        <f>+'ABRIL ORDINARIO'!N378</f>
        <v>1787322.68</v>
      </c>
      <c r="D378" s="32">
        <f>+'1ER AJUST. TRIM.'!D378</f>
        <v>240486.23</v>
      </c>
      <c r="E378" s="33">
        <f t="shared" si="5"/>
        <v>2027808.91</v>
      </c>
    </row>
    <row r="379" spans="1:5" x14ac:dyDescent="0.25">
      <c r="A379" s="30">
        <v>376</v>
      </c>
      <c r="B379" s="31" t="s">
        <v>399</v>
      </c>
      <c r="C379" s="32">
        <f>+'ABRIL ORDINARIO'!N379</f>
        <v>119687.52</v>
      </c>
      <c r="D379" s="32">
        <f>+'1ER AJUST. TRIM.'!D379</f>
        <v>4892.97</v>
      </c>
      <c r="E379" s="33">
        <f t="shared" si="5"/>
        <v>124580.49</v>
      </c>
    </row>
    <row r="380" spans="1:5" x14ac:dyDescent="0.25">
      <c r="A380" s="30">
        <v>377</v>
      </c>
      <c r="B380" s="31" t="s">
        <v>400</v>
      </c>
      <c r="C380" s="32">
        <f>+'ABRIL ORDINARIO'!N380</f>
        <v>953305.72</v>
      </c>
      <c r="D380" s="32">
        <f>+'1ER AJUST. TRIM.'!D380</f>
        <v>109680.1</v>
      </c>
      <c r="E380" s="33">
        <f t="shared" si="5"/>
        <v>1062985.82</v>
      </c>
    </row>
    <row r="381" spans="1:5" x14ac:dyDescent="0.25">
      <c r="A381" s="30">
        <v>378</v>
      </c>
      <c r="B381" s="31" t="s">
        <v>401</v>
      </c>
      <c r="C381" s="32">
        <f>+'ABRIL ORDINARIO'!N381</f>
        <v>408078.64</v>
      </c>
      <c r="D381" s="32">
        <f>+'1ER AJUST. TRIM.'!D381</f>
        <v>40314.31</v>
      </c>
      <c r="E381" s="33">
        <f t="shared" si="5"/>
        <v>448392.95</v>
      </c>
    </row>
    <row r="382" spans="1:5" x14ac:dyDescent="0.25">
      <c r="A382" s="30">
        <v>379</v>
      </c>
      <c r="B382" s="31" t="s">
        <v>402</v>
      </c>
      <c r="C382" s="32">
        <f>+'ABRIL ORDINARIO'!N382</f>
        <v>426963.64999999997</v>
      </c>
      <c r="D382" s="32">
        <f>+'1ER AJUST. TRIM.'!D382</f>
        <v>41991.78</v>
      </c>
      <c r="E382" s="33">
        <f t="shared" si="5"/>
        <v>468955.42999999993</v>
      </c>
    </row>
    <row r="383" spans="1:5" x14ac:dyDescent="0.25">
      <c r="A383" s="30">
        <v>380</v>
      </c>
      <c r="B383" s="31" t="s">
        <v>403</v>
      </c>
      <c r="C383" s="32">
        <f>+'ABRIL ORDINARIO'!N383</f>
        <v>226829.26000000004</v>
      </c>
      <c r="D383" s="32">
        <f>+'1ER AJUST. TRIM.'!D383</f>
        <v>22643.53</v>
      </c>
      <c r="E383" s="33">
        <f t="shared" si="5"/>
        <v>249472.79000000004</v>
      </c>
    </row>
    <row r="384" spans="1:5" x14ac:dyDescent="0.25">
      <c r="A384" s="30">
        <v>381</v>
      </c>
      <c r="B384" s="31" t="s">
        <v>404</v>
      </c>
      <c r="C384" s="32">
        <f>+'ABRIL ORDINARIO'!N384</f>
        <v>421281.75999999995</v>
      </c>
      <c r="D384" s="32">
        <f>+'1ER AJUST. TRIM.'!D384</f>
        <v>35986.67</v>
      </c>
      <c r="E384" s="33">
        <f t="shared" si="5"/>
        <v>457268.42999999993</v>
      </c>
    </row>
    <row r="385" spans="1:5" x14ac:dyDescent="0.25">
      <c r="A385" s="30">
        <v>382</v>
      </c>
      <c r="B385" s="31" t="s">
        <v>405</v>
      </c>
      <c r="C385" s="32">
        <f>+'ABRIL ORDINARIO'!N385</f>
        <v>235538.42</v>
      </c>
      <c r="D385" s="32">
        <f>+'1ER AJUST. TRIM.'!D385</f>
        <v>14661.81</v>
      </c>
      <c r="E385" s="33">
        <f t="shared" si="5"/>
        <v>250200.23</v>
      </c>
    </row>
    <row r="386" spans="1:5" x14ac:dyDescent="0.25">
      <c r="A386" s="30">
        <v>383</v>
      </c>
      <c r="B386" s="31" t="s">
        <v>406</v>
      </c>
      <c r="C386" s="32">
        <f>+'ABRIL ORDINARIO'!N386</f>
        <v>146499.19999999998</v>
      </c>
      <c r="D386" s="32">
        <f>+'1ER AJUST. TRIM.'!D386</f>
        <v>6543.4</v>
      </c>
      <c r="E386" s="33">
        <f t="shared" si="5"/>
        <v>153042.59999999998</v>
      </c>
    </row>
    <row r="387" spans="1:5" x14ac:dyDescent="0.25">
      <c r="A387" s="30">
        <v>384</v>
      </c>
      <c r="B387" s="31" t="s">
        <v>407</v>
      </c>
      <c r="C387" s="32">
        <f>+'ABRIL ORDINARIO'!N387</f>
        <v>430255.2699999999</v>
      </c>
      <c r="D387" s="32">
        <f>+'1ER AJUST. TRIM.'!D387</f>
        <v>48539.14</v>
      </c>
      <c r="E387" s="33">
        <f t="shared" si="5"/>
        <v>478794.40999999992</v>
      </c>
    </row>
    <row r="388" spans="1:5" x14ac:dyDescent="0.25">
      <c r="A388" s="30">
        <v>385</v>
      </c>
      <c r="B388" s="31" t="s">
        <v>408</v>
      </c>
      <c r="C388" s="32">
        <f>+'ABRIL ORDINARIO'!N388</f>
        <v>16561246.82</v>
      </c>
      <c r="D388" s="32">
        <f>+'1ER AJUST. TRIM.'!D388</f>
        <v>2868772.55</v>
      </c>
      <c r="E388" s="33">
        <f t="shared" si="5"/>
        <v>19430019.370000001</v>
      </c>
    </row>
    <row r="389" spans="1:5" x14ac:dyDescent="0.25">
      <c r="A389" s="30">
        <v>386</v>
      </c>
      <c r="B389" s="31" t="s">
        <v>409</v>
      </c>
      <c r="C389" s="32">
        <f>+'ABRIL ORDINARIO'!N389</f>
        <v>2310860.4099999997</v>
      </c>
      <c r="D389" s="32">
        <f>+'1ER AJUST. TRIM.'!D389</f>
        <v>219625.41</v>
      </c>
      <c r="E389" s="33">
        <f t="shared" ref="E389:E452" si="6">SUM(C389:D389)</f>
        <v>2530485.8199999998</v>
      </c>
    </row>
    <row r="390" spans="1:5" x14ac:dyDescent="0.25">
      <c r="A390" s="30">
        <v>387</v>
      </c>
      <c r="B390" s="31" t="s">
        <v>410</v>
      </c>
      <c r="C390" s="32">
        <f>+'ABRIL ORDINARIO'!N390</f>
        <v>438777.67</v>
      </c>
      <c r="D390" s="32">
        <f>+'1ER AJUST. TRIM.'!D390</f>
        <v>33398.81</v>
      </c>
      <c r="E390" s="33">
        <f t="shared" si="6"/>
        <v>472176.48</v>
      </c>
    </row>
    <row r="391" spans="1:5" x14ac:dyDescent="0.25">
      <c r="A391" s="30">
        <v>388</v>
      </c>
      <c r="B391" s="31" t="s">
        <v>411</v>
      </c>
      <c r="C391" s="32">
        <f>+'ABRIL ORDINARIO'!N391</f>
        <v>440116.93</v>
      </c>
      <c r="D391" s="32">
        <f>+'1ER AJUST. TRIM.'!D391</f>
        <v>29268.31</v>
      </c>
      <c r="E391" s="33">
        <f t="shared" si="6"/>
        <v>469385.24</v>
      </c>
    </row>
    <row r="392" spans="1:5" x14ac:dyDescent="0.25">
      <c r="A392" s="30">
        <v>389</v>
      </c>
      <c r="B392" s="31" t="s">
        <v>412</v>
      </c>
      <c r="C392" s="32">
        <f>+'ABRIL ORDINARIO'!N392</f>
        <v>306222.95999999996</v>
      </c>
      <c r="D392" s="32">
        <f>+'1ER AJUST. TRIM.'!D392</f>
        <v>21701.98</v>
      </c>
      <c r="E392" s="33">
        <f t="shared" si="6"/>
        <v>327924.93999999994</v>
      </c>
    </row>
    <row r="393" spans="1:5" x14ac:dyDescent="0.25">
      <c r="A393" s="30">
        <v>390</v>
      </c>
      <c r="B393" s="31" t="s">
        <v>413</v>
      </c>
      <c r="C393" s="32">
        <f>+'ABRIL ORDINARIO'!N393</f>
        <v>6827090.6400000006</v>
      </c>
      <c r="D393" s="32">
        <f>+'1ER AJUST. TRIM.'!D393</f>
        <v>1117005.49</v>
      </c>
      <c r="E393" s="33">
        <f t="shared" si="6"/>
        <v>7944096.1300000008</v>
      </c>
    </row>
    <row r="394" spans="1:5" x14ac:dyDescent="0.25">
      <c r="A394" s="30">
        <v>391</v>
      </c>
      <c r="B394" s="31" t="s">
        <v>414</v>
      </c>
      <c r="C394" s="32">
        <f>+'ABRIL ORDINARIO'!N394</f>
        <v>472082.36000000004</v>
      </c>
      <c r="D394" s="32">
        <f>+'1ER AJUST. TRIM.'!D394</f>
        <v>36705.919999999998</v>
      </c>
      <c r="E394" s="33">
        <f t="shared" si="6"/>
        <v>508788.28</v>
      </c>
    </row>
    <row r="395" spans="1:5" x14ac:dyDescent="0.25">
      <c r="A395" s="30">
        <v>392</v>
      </c>
      <c r="B395" s="31" t="s">
        <v>415</v>
      </c>
      <c r="C395" s="32">
        <f>+'ABRIL ORDINARIO'!N395</f>
        <v>953663.28999999992</v>
      </c>
      <c r="D395" s="32">
        <f>+'1ER AJUST. TRIM.'!D395</f>
        <v>74878.490000000005</v>
      </c>
      <c r="E395" s="33">
        <f t="shared" si="6"/>
        <v>1028541.7799999999</v>
      </c>
    </row>
    <row r="396" spans="1:5" x14ac:dyDescent="0.25">
      <c r="A396" s="30">
        <v>393</v>
      </c>
      <c r="B396" s="31" t="s">
        <v>416</v>
      </c>
      <c r="C396" s="32">
        <f>+'ABRIL ORDINARIO'!N396</f>
        <v>511086.35</v>
      </c>
      <c r="D396" s="32">
        <f>+'1ER AJUST. TRIM.'!D396</f>
        <v>51366.62</v>
      </c>
      <c r="E396" s="33">
        <f t="shared" si="6"/>
        <v>562452.97</v>
      </c>
    </row>
    <row r="397" spans="1:5" x14ac:dyDescent="0.25">
      <c r="A397" s="30">
        <v>394</v>
      </c>
      <c r="B397" s="31" t="s">
        <v>417</v>
      </c>
      <c r="C397" s="32">
        <f>+'ABRIL ORDINARIO'!N397</f>
        <v>267351.21000000002</v>
      </c>
      <c r="D397" s="32">
        <f>+'1ER AJUST. TRIM.'!D397</f>
        <v>28222.54</v>
      </c>
      <c r="E397" s="33">
        <f t="shared" si="6"/>
        <v>295573.75</v>
      </c>
    </row>
    <row r="398" spans="1:5" x14ac:dyDescent="0.25">
      <c r="A398" s="30">
        <v>395</v>
      </c>
      <c r="B398" s="31" t="s">
        <v>418</v>
      </c>
      <c r="C398" s="32">
        <f>+'ABRIL ORDINARIO'!N398</f>
        <v>264076.57000000007</v>
      </c>
      <c r="D398" s="32">
        <f>+'1ER AJUST. TRIM.'!D398</f>
        <v>16443.599999999999</v>
      </c>
      <c r="E398" s="33">
        <f t="shared" si="6"/>
        <v>280520.17000000004</v>
      </c>
    </row>
    <row r="399" spans="1:5" x14ac:dyDescent="0.25">
      <c r="A399" s="30">
        <v>396</v>
      </c>
      <c r="B399" s="31" t="s">
        <v>419</v>
      </c>
      <c r="C399" s="32">
        <f>+'ABRIL ORDINARIO'!N399</f>
        <v>440341.70999999996</v>
      </c>
      <c r="D399" s="32">
        <f>+'1ER AJUST. TRIM.'!D399</f>
        <v>35058.870000000003</v>
      </c>
      <c r="E399" s="33">
        <f t="shared" si="6"/>
        <v>475400.57999999996</v>
      </c>
    </row>
    <row r="400" spans="1:5" x14ac:dyDescent="0.25">
      <c r="A400" s="30">
        <v>397</v>
      </c>
      <c r="B400" s="31" t="s">
        <v>420</v>
      </c>
      <c r="C400" s="32">
        <f>+'ABRIL ORDINARIO'!N400</f>
        <v>6571559.4100000011</v>
      </c>
      <c r="D400" s="32">
        <f>+'1ER AJUST. TRIM.'!D400</f>
        <v>762686.88</v>
      </c>
      <c r="E400" s="33">
        <f t="shared" si="6"/>
        <v>7334246.290000001</v>
      </c>
    </row>
    <row r="401" spans="1:5" x14ac:dyDescent="0.25">
      <c r="A401" s="30">
        <v>398</v>
      </c>
      <c r="B401" s="31" t="s">
        <v>421</v>
      </c>
      <c r="C401" s="32">
        <f>+'ABRIL ORDINARIO'!N401</f>
        <v>834259.93</v>
      </c>
      <c r="D401" s="32">
        <f>+'1ER AJUST. TRIM.'!D401</f>
        <v>65524.45</v>
      </c>
      <c r="E401" s="33">
        <f t="shared" si="6"/>
        <v>899784.38</v>
      </c>
    </row>
    <row r="402" spans="1:5" x14ac:dyDescent="0.25">
      <c r="A402" s="30">
        <v>399</v>
      </c>
      <c r="B402" s="31" t="s">
        <v>422</v>
      </c>
      <c r="C402" s="32">
        <f>+'ABRIL ORDINARIO'!N402</f>
        <v>5063834.1800000006</v>
      </c>
      <c r="D402" s="32">
        <f>+'1ER AJUST. TRIM.'!D402</f>
        <v>751133.39</v>
      </c>
      <c r="E402" s="33">
        <f t="shared" si="6"/>
        <v>5814967.5700000003</v>
      </c>
    </row>
    <row r="403" spans="1:5" x14ac:dyDescent="0.25">
      <c r="A403" s="30">
        <v>400</v>
      </c>
      <c r="B403" s="31" t="s">
        <v>423</v>
      </c>
      <c r="C403" s="32">
        <f>+'ABRIL ORDINARIO'!N403</f>
        <v>362104</v>
      </c>
      <c r="D403" s="32">
        <f>+'1ER AJUST. TRIM.'!D403</f>
        <v>24640.32</v>
      </c>
      <c r="E403" s="33">
        <f t="shared" si="6"/>
        <v>386744.32000000001</v>
      </c>
    </row>
    <row r="404" spans="1:5" x14ac:dyDescent="0.25">
      <c r="A404" s="30">
        <v>401</v>
      </c>
      <c r="B404" s="31" t="s">
        <v>424</v>
      </c>
      <c r="C404" s="32">
        <f>+'ABRIL ORDINARIO'!N404</f>
        <v>6049455.7800000003</v>
      </c>
      <c r="D404" s="32">
        <f>+'1ER AJUST. TRIM.'!D404</f>
        <v>1350423.7</v>
      </c>
      <c r="E404" s="33">
        <f t="shared" si="6"/>
        <v>7399879.4800000004</v>
      </c>
    </row>
    <row r="405" spans="1:5" x14ac:dyDescent="0.25">
      <c r="A405" s="30">
        <v>402</v>
      </c>
      <c r="B405" s="31" t="s">
        <v>425</v>
      </c>
      <c r="C405" s="32">
        <f>+'ABRIL ORDINARIO'!N405</f>
        <v>172104.52000000002</v>
      </c>
      <c r="D405" s="32">
        <f>+'1ER AJUST. TRIM.'!D405</f>
        <v>10770.19</v>
      </c>
      <c r="E405" s="33">
        <f t="shared" si="6"/>
        <v>182874.71000000002</v>
      </c>
    </row>
    <row r="406" spans="1:5" x14ac:dyDescent="0.25">
      <c r="A406" s="30">
        <v>403</v>
      </c>
      <c r="B406" s="31" t="s">
        <v>426</v>
      </c>
      <c r="C406" s="32">
        <f>+'ABRIL ORDINARIO'!N406</f>
        <v>769151.59000000008</v>
      </c>
      <c r="D406" s="32">
        <f>+'1ER AJUST. TRIM.'!D406</f>
        <v>104240.9</v>
      </c>
      <c r="E406" s="33">
        <f t="shared" si="6"/>
        <v>873392.49000000011</v>
      </c>
    </row>
    <row r="407" spans="1:5" x14ac:dyDescent="0.25">
      <c r="A407" s="30">
        <v>404</v>
      </c>
      <c r="B407" s="31" t="s">
        <v>427</v>
      </c>
      <c r="C407" s="32">
        <f>+'ABRIL ORDINARIO'!N407</f>
        <v>228681.88</v>
      </c>
      <c r="D407" s="32">
        <f>+'1ER AJUST. TRIM.'!D407</f>
        <v>20567.37</v>
      </c>
      <c r="E407" s="33">
        <f t="shared" si="6"/>
        <v>249249.25</v>
      </c>
    </row>
    <row r="408" spans="1:5" x14ac:dyDescent="0.25">
      <c r="A408" s="30">
        <v>405</v>
      </c>
      <c r="B408" s="31" t="s">
        <v>428</v>
      </c>
      <c r="C408" s="32">
        <f>+'ABRIL ORDINARIO'!N408</f>
        <v>546897.12000000011</v>
      </c>
      <c r="D408" s="32">
        <f>+'1ER AJUST. TRIM.'!D408</f>
        <v>89743.61</v>
      </c>
      <c r="E408" s="33">
        <f t="shared" si="6"/>
        <v>636640.7300000001</v>
      </c>
    </row>
    <row r="409" spans="1:5" x14ac:dyDescent="0.25">
      <c r="A409" s="30">
        <v>406</v>
      </c>
      <c r="B409" s="31" t="s">
        <v>429</v>
      </c>
      <c r="C409" s="32">
        <f>+'ABRIL ORDINARIO'!N409</f>
        <v>1893854.74</v>
      </c>
      <c r="D409" s="32">
        <f>+'1ER AJUST. TRIM.'!D409</f>
        <v>234080.91</v>
      </c>
      <c r="E409" s="33">
        <f t="shared" si="6"/>
        <v>2127935.65</v>
      </c>
    </row>
    <row r="410" spans="1:5" x14ac:dyDescent="0.25">
      <c r="A410" s="30">
        <v>407</v>
      </c>
      <c r="B410" s="31" t="s">
        <v>430</v>
      </c>
      <c r="C410" s="32">
        <f>+'ABRIL ORDINARIO'!N410</f>
        <v>1087539.9099999999</v>
      </c>
      <c r="D410" s="32">
        <f>+'1ER AJUST. TRIM.'!D410</f>
        <v>125602.81</v>
      </c>
      <c r="E410" s="33">
        <f t="shared" si="6"/>
        <v>1213142.72</v>
      </c>
    </row>
    <row r="411" spans="1:5" x14ac:dyDescent="0.25">
      <c r="A411" s="30">
        <v>408</v>
      </c>
      <c r="B411" s="31" t="s">
        <v>431</v>
      </c>
      <c r="C411" s="32">
        <f>+'ABRIL ORDINARIO'!N411</f>
        <v>187567.23</v>
      </c>
      <c r="D411" s="32">
        <f>+'1ER AJUST. TRIM.'!D411</f>
        <v>13590.92</v>
      </c>
      <c r="E411" s="33">
        <f t="shared" si="6"/>
        <v>201158.15000000002</v>
      </c>
    </row>
    <row r="412" spans="1:5" x14ac:dyDescent="0.25">
      <c r="A412" s="30">
        <v>409</v>
      </c>
      <c r="B412" s="31" t="s">
        <v>432</v>
      </c>
      <c r="C412" s="32">
        <f>+'ABRIL ORDINARIO'!N412</f>
        <v>2470473.9</v>
      </c>
      <c r="D412" s="32">
        <f>+'1ER AJUST. TRIM.'!D412</f>
        <v>508180.61</v>
      </c>
      <c r="E412" s="33">
        <f t="shared" si="6"/>
        <v>2978654.51</v>
      </c>
    </row>
    <row r="413" spans="1:5" x14ac:dyDescent="0.25">
      <c r="A413" s="30">
        <v>410</v>
      </c>
      <c r="B413" s="31" t="s">
        <v>433</v>
      </c>
      <c r="C413" s="32">
        <f>+'ABRIL ORDINARIO'!N413</f>
        <v>392621.63</v>
      </c>
      <c r="D413" s="32">
        <f>+'1ER AJUST. TRIM.'!D413</f>
        <v>39083.800000000003</v>
      </c>
      <c r="E413" s="33">
        <f t="shared" si="6"/>
        <v>431705.43</v>
      </c>
    </row>
    <row r="414" spans="1:5" x14ac:dyDescent="0.25">
      <c r="A414" s="30">
        <v>411</v>
      </c>
      <c r="B414" s="31" t="s">
        <v>434</v>
      </c>
      <c r="C414" s="32">
        <f>+'ABRIL ORDINARIO'!N414</f>
        <v>198362.81</v>
      </c>
      <c r="D414" s="32">
        <f>+'1ER AJUST. TRIM.'!D414</f>
        <v>9747.7000000000007</v>
      </c>
      <c r="E414" s="33">
        <f t="shared" si="6"/>
        <v>208110.51</v>
      </c>
    </row>
    <row r="415" spans="1:5" x14ac:dyDescent="0.25">
      <c r="A415" s="30">
        <v>412</v>
      </c>
      <c r="B415" s="31" t="s">
        <v>435</v>
      </c>
      <c r="C415" s="32">
        <f>+'ABRIL ORDINARIO'!N415</f>
        <v>500720.51000000013</v>
      </c>
      <c r="D415" s="32">
        <f>+'1ER AJUST. TRIM.'!D415</f>
        <v>45449.86</v>
      </c>
      <c r="E415" s="33">
        <f t="shared" si="6"/>
        <v>546170.37000000011</v>
      </c>
    </row>
    <row r="416" spans="1:5" x14ac:dyDescent="0.25">
      <c r="A416" s="30">
        <v>413</v>
      </c>
      <c r="B416" s="31" t="s">
        <v>436</v>
      </c>
      <c r="C416" s="32">
        <f>+'ABRIL ORDINARIO'!N416</f>
        <v>26200656.620000001</v>
      </c>
      <c r="D416" s="32">
        <f>+'1ER AJUST. TRIM.'!D416</f>
        <v>4408171.88</v>
      </c>
      <c r="E416" s="33">
        <f t="shared" si="6"/>
        <v>30608828.5</v>
      </c>
    </row>
    <row r="417" spans="1:5" x14ac:dyDescent="0.25">
      <c r="A417" s="30">
        <v>414</v>
      </c>
      <c r="B417" s="31" t="s">
        <v>437</v>
      </c>
      <c r="C417" s="32">
        <f>+'ABRIL ORDINARIO'!N417</f>
        <v>1012291.7500000001</v>
      </c>
      <c r="D417" s="32">
        <f>+'1ER AJUST. TRIM.'!D417</f>
        <v>128944.58</v>
      </c>
      <c r="E417" s="33">
        <f t="shared" si="6"/>
        <v>1141236.33</v>
      </c>
    </row>
    <row r="418" spans="1:5" x14ac:dyDescent="0.25">
      <c r="A418" s="30">
        <v>415</v>
      </c>
      <c r="B418" s="31" t="s">
        <v>438</v>
      </c>
      <c r="C418" s="32">
        <f>+'ABRIL ORDINARIO'!N418</f>
        <v>430797.65</v>
      </c>
      <c r="D418" s="32">
        <f>+'1ER AJUST. TRIM.'!D418</f>
        <v>50132.13</v>
      </c>
      <c r="E418" s="33">
        <f t="shared" si="6"/>
        <v>480929.78</v>
      </c>
    </row>
    <row r="419" spans="1:5" x14ac:dyDescent="0.25">
      <c r="A419" s="30">
        <v>416</v>
      </c>
      <c r="B419" s="31" t="s">
        <v>439</v>
      </c>
      <c r="C419" s="32">
        <f>+'ABRIL ORDINARIO'!N419</f>
        <v>187079.61</v>
      </c>
      <c r="D419" s="32">
        <f>+'1ER AJUST. TRIM.'!D419</f>
        <v>5806.89</v>
      </c>
      <c r="E419" s="33">
        <f t="shared" si="6"/>
        <v>192886.5</v>
      </c>
    </row>
    <row r="420" spans="1:5" x14ac:dyDescent="0.25">
      <c r="A420" s="30">
        <v>417</v>
      </c>
      <c r="B420" s="31" t="s">
        <v>440</v>
      </c>
      <c r="C420" s="32">
        <f>+'ABRIL ORDINARIO'!N420</f>
        <v>1314702.42</v>
      </c>
      <c r="D420" s="32">
        <f>+'1ER AJUST. TRIM.'!D420</f>
        <v>105353.83</v>
      </c>
      <c r="E420" s="33">
        <f t="shared" si="6"/>
        <v>1420056.25</v>
      </c>
    </row>
    <row r="421" spans="1:5" x14ac:dyDescent="0.25">
      <c r="A421" s="30">
        <v>418</v>
      </c>
      <c r="B421" s="31" t="s">
        <v>441</v>
      </c>
      <c r="C421" s="32">
        <f>+'ABRIL ORDINARIO'!N421</f>
        <v>1247470.1599999997</v>
      </c>
      <c r="D421" s="32">
        <f>+'1ER AJUST. TRIM.'!D421</f>
        <v>152681.26999999999</v>
      </c>
      <c r="E421" s="33">
        <f t="shared" si="6"/>
        <v>1400151.4299999997</v>
      </c>
    </row>
    <row r="422" spans="1:5" x14ac:dyDescent="0.25">
      <c r="A422" s="30">
        <v>419</v>
      </c>
      <c r="B422" s="31" t="s">
        <v>442</v>
      </c>
      <c r="C422" s="32">
        <f>+'ABRIL ORDINARIO'!N422</f>
        <v>190827.95000000004</v>
      </c>
      <c r="D422" s="32">
        <f>+'1ER AJUST. TRIM.'!D422</f>
        <v>9292.15</v>
      </c>
      <c r="E422" s="33">
        <f t="shared" si="6"/>
        <v>200120.10000000003</v>
      </c>
    </row>
    <row r="423" spans="1:5" x14ac:dyDescent="0.25">
      <c r="A423" s="30">
        <v>420</v>
      </c>
      <c r="B423" s="31" t="s">
        <v>443</v>
      </c>
      <c r="C423" s="32">
        <f>+'ABRIL ORDINARIO'!N423</f>
        <v>254209.1</v>
      </c>
      <c r="D423" s="32">
        <f>+'1ER AJUST. TRIM.'!D423</f>
        <v>19182.89</v>
      </c>
      <c r="E423" s="33">
        <f t="shared" si="6"/>
        <v>273391.99</v>
      </c>
    </row>
    <row r="424" spans="1:5" x14ac:dyDescent="0.25">
      <c r="A424" s="30">
        <v>421</v>
      </c>
      <c r="B424" s="31" t="s">
        <v>444</v>
      </c>
      <c r="C424" s="32">
        <f>+'ABRIL ORDINARIO'!N424</f>
        <v>828093.51000000024</v>
      </c>
      <c r="D424" s="32">
        <f>+'1ER AJUST. TRIM.'!D424</f>
        <v>64219.360000000001</v>
      </c>
      <c r="E424" s="33">
        <f t="shared" si="6"/>
        <v>892312.87000000023</v>
      </c>
    </row>
    <row r="425" spans="1:5" x14ac:dyDescent="0.25">
      <c r="A425" s="30">
        <v>422</v>
      </c>
      <c r="B425" s="31" t="s">
        <v>445</v>
      </c>
      <c r="C425" s="32">
        <f>+'ABRIL ORDINARIO'!N425</f>
        <v>202015.43</v>
      </c>
      <c r="D425" s="32">
        <f>+'1ER AJUST. TRIM.'!D425</f>
        <v>11943.59</v>
      </c>
      <c r="E425" s="33">
        <f t="shared" si="6"/>
        <v>213959.02</v>
      </c>
    </row>
    <row r="426" spans="1:5" x14ac:dyDescent="0.25">
      <c r="A426" s="30">
        <v>423</v>
      </c>
      <c r="B426" s="31" t="s">
        <v>446</v>
      </c>
      <c r="C426" s="32">
        <f>+'ABRIL ORDINARIO'!N426</f>
        <v>129734.31999999999</v>
      </c>
      <c r="D426" s="32">
        <f>+'1ER AJUST. TRIM.'!D426</f>
        <v>4745.2</v>
      </c>
      <c r="E426" s="33">
        <f t="shared" si="6"/>
        <v>134479.51999999999</v>
      </c>
    </row>
    <row r="427" spans="1:5" x14ac:dyDescent="0.25">
      <c r="A427" s="30">
        <v>424</v>
      </c>
      <c r="B427" s="31" t="s">
        <v>447</v>
      </c>
      <c r="C427" s="32">
        <f>+'ABRIL ORDINARIO'!N427</f>
        <v>649836.74000000011</v>
      </c>
      <c r="D427" s="32">
        <f>+'1ER AJUST. TRIM.'!D427</f>
        <v>41110.230000000003</v>
      </c>
      <c r="E427" s="33">
        <f t="shared" si="6"/>
        <v>690946.97000000009</v>
      </c>
    </row>
    <row r="428" spans="1:5" x14ac:dyDescent="0.25">
      <c r="A428" s="30">
        <v>425</v>
      </c>
      <c r="B428" s="31" t="s">
        <v>448</v>
      </c>
      <c r="C428" s="32">
        <f>+'ABRIL ORDINARIO'!N428</f>
        <v>408515.62000000005</v>
      </c>
      <c r="D428" s="32">
        <f>+'1ER AJUST. TRIM.'!D428</f>
        <v>34471.370000000003</v>
      </c>
      <c r="E428" s="33">
        <f t="shared" si="6"/>
        <v>442986.99000000005</v>
      </c>
    </row>
    <row r="429" spans="1:5" x14ac:dyDescent="0.25">
      <c r="A429" s="30">
        <v>426</v>
      </c>
      <c r="B429" s="31" t="s">
        <v>449</v>
      </c>
      <c r="C429" s="32">
        <f>+'ABRIL ORDINARIO'!N429</f>
        <v>774923.15999999992</v>
      </c>
      <c r="D429" s="32">
        <f>+'1ER AJUST. TRIM.'!D429</f>
        <v>99176.14</v>
      </c>
      <c r="E429" s="33">
        <f t="shared" si="6"/>
        <v>874099.29999999993</v>
      </c>
    </row>
    <row r="430" spans="1:5" x14ac:dyDescent="0.25">
      <c r="A430" s="30">
        <v>427</v>
      </c>
      <c r="B430" s="31" t="s">
        <v>450</v>
      </c>
      <c r="C430" s="32">
        <f>+'ABRIL ORDINARIO'!N430</f>
        <v>1207968.3899999999</v>
      </c>
      <c r="D430" s="32">
        <f>+'1ER AJUST. TRIM.'!D430</f>
        <v>168628.64</v>
      </c>
      <c r="E430" s="33">
        <f t="shared" si="6"/>
        <v>1376597.0299999998</v>
      </c>
    </row>
    <row r="431" spans="1:5" x14ac:dyDescent="0.25">
      <c r="A431" s="30">
        <v>428</v>
      </c>
      <c r="B431" s="31" t="s">
        <v>451</v>
      </c>
      <c r="C431" s="32">
        <f>+'ABRIL ORDINARIO'!N431</f>
        <v>265963</v>
      </c>
      <c r="D431" s="32">
        <f>+'1ER AJUST. TRIM.'!D431</f>
        <v>22448.83</v>
      </c>
      <c r="E431" s="33">
        <f t="shared" si="6"/>
        <v>288411.83</v>
      </c>
    </row>
    <row r="432" spans="1:5" x14ac:dyDescent="0.25">
      <c r="A432" s="30">
        <v>429</v>
      </c>
      <c r="B432" s="31" t="s">
        <v>452</v>
      </c>
      <c r="C432" s="32">
        <f>+'ABRIL ORDINARIO'!N432</f>
        <v>266671.44</v>
      </c>
      <c r="D432" s="32">
        <f>+'1ER AJUST. TRIM.'!D432</f>
        <v>16641.36</v>
      </c>
      <c r="E432" s="33">
        <f t="shared" si="6"/>
        <v>283312.8</v>
      </c>
    </row>
    <row r="433" spans="1:5" x14ac:dyDescent="0.25">
      <c r="A433" s="30">
        <v>430</v>
      </c>
      <c r="B433" s="31" t="s">
        <v>453</v>
      </c>
      <c r="C433" s="32">
        <f>+'ABRIL ORDINARIO'!N433</f>
        <v>139259.84999999998</v>
      </c>
      <c r="D433" s="32">
        <f>+'1ER AJUST. TRIM.'!D433</f>
        <v>4046.82</v>
      </c>
      <c r="E433" s="33">
        <f t="shared" si="6"/>
        <v>143306.66999999998</v>
      </c>
    </row>
    <row r="434" spans="1:5" x14ac:dyDescent="0.25">
      <c r="A434" s="30">
        <v>431</v>
      </c>
      <c r="B434" s="31" t="s">
        <v>454</v>
      </c>
      <c r="C434" s="32">
        <f>+'ABRIL ORDINARIO'!N434</f>
        <v>260243.61</v>
      </c>
      <c r="D434" s="32">
        <f>+'1ER AJUST. TRIM.'!D434</f>
        <v>18739.509999999998</v>
      </c>
      <c r="E434" s="33">
        <f t="shared" si="6"/>
        <v>278983.12</v>
      </c>
    </row>
    <row r="435" spans="1:5" x14ac:dyDescent="0.25">
      <c r="A435" s="30">
        <v>432</v>
      </c>
      <c r="B435" s="31" t="s">
        <v>455</v>
      </c>
      <c r="C435" s="32">
        <f>+'ABRIL ORDINARIO'!N435</f>
        <v>205942.22</v>
      </c>
      <c r="D435" s="32">
        <f>+'1ER AJUST. TRIM.'!D435</f>
        <v>11692.09</v>
      </c>
      <c r="E435" s="33">
        <f t="shared" si="6"/>
        <v>217634.31</v>
      </c>
    </row>
    <row r="436" spans="1:5" x14ac:dyDescent="0.25">
      <c r="A436" s="30">
        <v>433</v>
      </c>
      <c r="B436" s="31" t="s">
        <v>456</v>
      </c>
      <c r="C436" s="32">
        <f>+'ABRIL ORDINARIO'!N436</f>
        <v>297324.3</v>
      </c>
      <c r="D436" s="32">
        <f>+'1ER AJUST. TRIM.'!D436</f>
        <v>28593.98</v>
      </c>
      <c r="E436" s="33">
        <f t="shared" si="6"/>
        <v>325918.27999999997</v>
      </c>
    </row>
    <row r="437" spans="1:5" x14ac:dyDescent="0.25">
      <c r="A437" s="30">
        <v>434</v>
      </c>
      <c r="B437" s="31" t="s">
        <v>457</v>
      </c>
      <c r="C437" s="32">
        <f>+'ABRIL ORDINARIO'!N437</f>
        <v>437024.82999999996</v>
      </c>
      <c r="D437" s="32">
        <f>+'1ER AJUST. TRIM.'!D437</f>
        <v>41076</v>
      </c>
      <c r="E437" s="33">
        <f t="shared" si="6"/>
        <v>478100.82999999996</v>
      </c>
    </row>
    <row r="438" spans="1:5" x14ac:dyDescent="0.25">
      <c r="A438" s="30">
        <v>435</v>
      </c>
      <c r="B438" s="31" t="s">
        <v>458</v>
      </c>
      <c r="C438" s="32">
        <f>+'ABRIL ORDINARIO'!N438</f>
        <v>388177.60999999993</v>
      </c>
      <c r="D438" s="32">
        <f>+'1ER AJUST. TRIM.'!D438</f>
        <v>39283.449999999997</v>
      </c>
      <c r="E438" s="33">
        <f t="shared" si="6"/>
        <v>427461.05999999994</v>
      </c>
    </row>
    <row r="439" spans="1:5" x14ac:dyDescent="0.25">
      <c r="A439" s="30">
        <v>436</v>
      </c>
      <c r="B439" s="31" t="s">
        <v>459</v>
      </c>
      <c r="C439" s="32">
        <f>+'ABRIL ORDINARIO'!N439</f>
        <v>195340.13999999998</v>
      </c>
      <c r="D439" s="32">
        <f>+'1ER AJUST. TRIM.'!D439</f>
        <v>9659.34</v>
      </c>
      <c r="E439" s="33">
        <f t="shared" si="6"/>
        <v>204999.47999999998</v>
      </c>
    </row>
    <row r="440" spans="1:5" x14ac:dyDescent="0.25">
      <c r="A440" s="30">
        <v>437</v>
      </c>
      <c r="B440" s="31" t="s">
        <v>460</v>
      </c>
      <c r="C440" s="32">
        <f>+'ABRIL ORDINARIO'!N440</f>
        <v>1100163.0299999998</v>
      </c>
      <c r="D440" s="32">
        <f>+'1ER AJUST. TRIM.'!D440</f>
        <v>114644.8</v>
      </c>
      <c r="E440" s="33">
        <f t="shared" si="6"/>
        <v>1214807.8299999998</v>
      </c>
    </row>
    <row r="441" spans="1:5" x14ac:dyDescent="0.25">
      <c r="A441" s="30">
        <v>438</v>
      </c>
      <c r="B441" s="31" t="s">
        <v>461</v>
      </c>
      <c r="C441" s="32">
        <f>+'ABRIL ORDINARIO'!N441</f>
        <v>252853.38000000003</v>
      </c>
      <c r="D441" s="32">
        <f>+'1ER AJUST. TRIM.'!D441</f>
        <v>18616.73</v>
      </c>
      <c r="E441" s="33">
        <f t="shared" si="6"/>
        <v>271470.11000000004</v>
      </c>
    </row>
    <row r="442" spans="1:5" x14ac:dyDescent="0.25">
      <c r="A442" s="30">
        <v>439</v>
      </c>
      <c r="B442" s="31" t="s">
        <v>462</v>
      </c>
      <c r="C442" s="32">
        <f>+'ABRIL ORDINARIO'!N442</f>
        <v>5868191.3499999996</v>
      </c>
      <c r="D442" s="32">
        <f>+'1ER AJUST. TRIM.'!D442</f>
        <v>377367.76</v>
      </c>
      <c r="E442" s="33">
        <f t="shared" si="6"/>
        <v>6245559.1099999994</v>
      </c>
    </row>
    <row r="443" spans="1:5" x14ac:dyDescent="0.25">
      <c r="A443" s="30">
        <v>440</v>
      </c>
      <c r="B443" s="31" t="s">
        <v>463</v>
      </c>
      <c r="C443" s="32">
        <f>+'ABRIL ORDINARIO'!N443</f>
        <v>318798.41000000003</v>
      </c>
      <c r="D443" s="32">
        <f>+'1ER AJUST. TRIM.'!D443</f>
        <v>38795.22</v>
      </c>
      <c r="E443" s="33">
        <f t="shared" si="6"/>
        <v>357593.63</v>
      </c>
    </row>
    <row r="444" spans="1:5" x14ac:dyDescent="0.25">
      <c r="A444" s="30">
        <v>441</v>
      </c>
      <c r="B444" s="31" t="s">
        <v>464</v>
      </c>
      <c r="C444" s="32">
        <f>+'ABRIL ORDINARIO'!N444</f>
        <v>827158.94000000006</v>
      </c>
      <c r="D444" s="32">
        <f>+'1ER AJUST. TRIM.'!D444</f>
        <v>123503.85</v>
      </c>
      <c r="E444" s="33">
        <f t="shared" si="6"/>
        <v>950662.79</v>
      </c>
    </row>
    <row r="445" spans="1:5" x14ac:dyDescent="0.25">
      <c r="A445" s="30">
        <v>442</v>
      </c>
      <c r="B445" s="31" t="s">
        <v>465</v>
      </c>
      <c r="C445" s="32">
        <f>+'ABRIL ORDINARIO'!N445</f>
        <v>109491.55999999998</v>
      </c>
      <c r="D445" s="32">
        <f>+'1ER AJUST. TRIM.'!D445</f>
        <v>3297.96</v>
      </c>
      <c r="E445" s="33">
        <f t="shared" si="6"/>
        <v>112789.51999999999</v>
      </c>
    </row>
    <row r="446" spans="1:5" x14ac:dyDescent="0.25">
      <c r="A446" s="30">
        <v>443</v>
      </c>
      <c r="B446" s="31" t="s">
        <v>466</v>
      </c>
      <c r="C446" s="32">
        <f>+'ABRIL ORDINARIO'!N446</f>
        <v>126364.97000000002</v>
      </c>
      <c r="D446" s="32">
        <f>+'1ER AJUST. TRIM.'!D446</f>
        <v>7712.01</v>
      </c>
      <c r="E446" s="33">
        <f t="shared" si="6"/>
        <v>134076.98000000001</v>
      </c>
    </row>
    <row r="447" spans="1:5" x14ac:dyDescent="0.25">
      <c r="A447" s="30">
        <v>444</v>
      </c>
      <c r="B447" s="31" t="s">
        <v>467</v>
      </c>
      <c r="C447" s="32">
        <f>+'ABRIL ORDINARIO'!N447</f>
        <v>136760.75</v>
      </c>
      <c r="D447" s="32">
        <f>+'1ER AJUST. TRIM.'!D447</f>
        <v>5065.32</v>
      </c>
      <c r="E447" s="33">
        <f t="shared" si="6"/>
        <v>141826.07</v>
      </c>
    </row>
    <row r="448" spans="1:5" x14ac:dyDescent="0.25">
      <c r="A448" s="30">
        <v>445</v>
      </c>
      <c r="B448" s="31" t="s">
        <v>468</v>
      </c>
      <c r="C448" s="32">
        <f>+'ABRIL ORDINARIO'!N448</f>
        <v>278174.21000000002</v>
      </c>
      <c r="D448" s="32">
        <f>+'1ER AJUST. TRIM.'!D448</f>
        <v>28420.1</v>
      </c>
      <c r="E448" s="33">
        <f t="shared" si="6"/>
        <v>306594.31</v>
      </c>
    </row>
    <row r="449" spans="1:5" x14ac:dyDescent="0.25">
      <c r="A449" s="30">
        <v>446</v>
      </c>
      <c r="B449" s="31" t="s">
        <v>469</v>
      </c>
      <c r="C449" s="32">
        <f>+'ABRIL ORDINARIO'!N449</f>
        <v>799670.62000000011</v>
      </c>
      <c r="D449" s="32">
        <f>+'1ER AJUST. TRIM.'!D449</f>
        <v>68655.100000000006</v>
      </c>
      <c r="E449" s="33">
        <f t="shared" si="6"/>
        <v>868325.72000000009</v>
      </c>
    </row>
    <row r="450" spans="1:5" x14ac:dyDescent="0.25">
      <c r="A450" s="30">
        <v>447</v>
      </c>
      <c r="B450" s="31" t="s">
        <v>470</v>
      </c>
      <c r="C450" s="32">
        <f>+'ABRIL ORDINARIO'!N450</f>
        <v>2158284.5500000003</v>
      </c>
      <c r="D450" s="32">
        <f>+'1ER AJUST. TRIM.'!D450</f>
        <v>192155.23</v>
      </c>
      <c r="E450" s="33">
        <f t="shared" si="6"/>
        <v>2350439.7800000003</v>
      </c>
    </row>
    <row r="451" spans="1:5" x14ac:dyDescent="0.25">
      <c r="A451" s="30">
        <v>448</v>
      </c>
      <c r="B451" s="31" t="s">
        <v>471</v>
      </c>
      <c r="C451" s="32">
        <f>+'ABRIL ORDINARIO'!N451</f>
        <v>258772.06</v>
      </c>
      <c r="D451" s="32">
        <f>+'1ER AJUST. TRIM.'!D451</f>
        <v>26269.64</v>
      </c>
      <c r="E451" s="33">
        <f t="shared" si="6"/>
        <v>285041.7</v>
      </c>
    </row>
    <row r="452" spans="1:5" x14ac:dyDescent="0.25">
      <c r="A452" s="30">
        <v>449</v>
      </c>
      <c r="B452" s="31" t="s">
        <v>472</v>
      </c>
      <c r="C452" s="32">
        <f>+'ABRIL ORDINARIO'!N452</f>
        <v>497210.51000000007</v>
      </c>
      <c r="D452" s="32">
        <f>+'1ER AJUST. TRIM.'!D452</f>
        <v>39333.910000000003</v>
      </c>
      <c r="E452" s="33">
        <f t="shared" si="6"/>
        <v>536544.42000000004</v>
      </c>
    </row>
    <row r="453" spans="1:5" x14ac:dyDescent="0.25">
      <c r="A453" s="30">
        <v>450</v>
      </c>
      <c r="B453" s="31" t="s">
        <v>473</v>
      </c>
      <c r="C453" s="32">
        <f>+'ABRIL ORDINARIO'!N453</f>
        <v>1089039.1400000001</v>
      </c>
      <c r="D453" s="32">
        <f>+'1ER AJUST. TRIM.'!D453</f>
        <v>153307.75</v>
      </c>
      <c r="E453" s="33">
        <f t="shared" ref="E453:E516" si="7">SUM(C453:D453)</f>
        <v>1242346.8900000001</v>
      </c>
    </row>
    <row r="454" spans="1:5" x14ac:dyDescent="0.25">
      <c r="A454" s="30">
        <v>451</v>
      </c>
      <c r="B454" s="31" t="s">
        <v>474</v>
      </c>
      <c r="C454" s="32">
        <f>+'ABRIL ORDINARIO'!N454</f>
        <v>232582.67</v>
      </c>
      <c r="D454" s="32">
        <f>+'1ER AJUST. TRIM.'!D454</f>
        <v>12408.45</v>
      </c>
      <c r="E454" s="33">
        <f t="shared" si="7"/>
        <v>244991.12000000002</v>
      </c>
    </row>
    <row r="455" spans="1:5" x14ac:dyDescent="0.25">
      <c r="A455" s="30">
        <v>452</v>
      </c>
      <c r="B455" s="31" t="s">
        <v>475</v>
      </c>
      <c r="C455" s="32">
        <f>+'ABRIL ORDINARIO'!N455</f>
        <v>633743.76000000024</v>
      </c>
      <c r="D455" s="32">
        <f>+'1ER AJUST. TRIM.'!D455</f>
        <v>60489.61</v>
      </c>
      <c r="E455" s="33">
        <f t="shared" si="7"/>
        <v>694233.37000000023</v>
      </c>
    </row>
    <row r="456" spans="1:5" x14ac:dyDescent="0.25">
      <c r="A456" s="30">
        <v>453</v>
      </c>
      <c r="B456" s="31" t="s">
        <v>476</v>
      </c>
      <c r="C456" s="32">
        <f>+'ABRIL ORDINARIO'!N456</f>
        <v>613020.11</v>
      </c>
      <c r="D456" s="32">
        <f>+'1ER AJUST. TRIM.'!D456</f>
        <v>81975.199999999997</v>
      </c>
      <c r="E456" s="33">
        <f t="shared" si="7"/>
        <v>694995.30999999994</v>
      </c>
    </row>
    <row r="457" spans="1:5" x14ac:dyDescent="0.25">
      <c r="A457" s="30">
        <v>454</v>
      </c>
      <c r="B457" s="31" t="s">
        <v>477</v>
      </c>
      <c r="C457" s="32">
        <f>+'ABRIL ORDINARIO'!N457</f>
        <v>332798.33999999997</v>
      </c>
      <c r="D457" s="32">
        <f>+'1ER AJUST. TRIM.'!D457</f>
        <v>37121.56</v>
      </c>
      <c r="E457" s="33">
        <f t="shared" si="7"/>
        <v>369919.89999999997</v>
      </c>
    </row>
    <row r="458" spans="1:5" x14ac:dyDescent="0.25">
      <c r="A458" s="30">
        <v>455</v>
      </c>
      <c r="B458" s="31" t="s">
        <v>478</v>
      </c>
      <c r="C458" s="32">
        <f>+'ABRIL ORDINARIO'!N458</f>
        <v>393273.18</v>
      </c>
      <c r="D458" s="32">
        <f>+'1ER AJUST. TRIM.'!D458</f>
        <v>31904.5</v>
      </c>
      <c r="E458" s="33">
        <f t="shared" si="7"/>
        <v>425177.68</v>
      </c>
    </row>
    <row r="459" spans="1:5" x14ac:dyDescent="0.25">
      <c r="A459" s="30">
        <v>456</v>
      </c>
      <c r="B459" s="31" t="s">
        <v>479</v>
      </c>
      <c r="C459" s="32">
        <f>+'ABRIL ORDINARIO'!N459</f>
        <v>285676.85000000003</v>
      </c>
      <c r="D459" s="32">
        <f>+'1ER AJUST. TRIM.'!D459</f>
        <v>21075.07</v>
      </c>
      <c r="E459" s="33">
        <f t="shared" si="7"/>
        <v>306751.92000000004</v>
      </c>
    </row>
    <row r="460" spans="1:5" x14ac:dyDescent="0.25">
      <c r="A460" s="30">
        <v>457</v>
      </c>
      <c r="B460" s="31" t="s">
        <v>480</v>
      </c>
      <c r="C460" s="32">
        <f>+'ABRIL ORDINARIO'!N460</f>
        <v>376996.78</v>
      </c>
      <c r="D460" s="32">
        <f>+'1ER AJUST. TRIM.'!D460</f>
        <v>39340.959999999999</v>
      </c>
      <c r="E460" s="33">
        <f t="shared" si="7"/>
        <v>416337.74000000005</v>
      </c>
    </row>
    <row r="461" spans="1:5" x14ac:dyDescent="0.25">
      <c r="A461" s="30">
        <v>458</v>
      </c>
      <c r="B461" s="31" t="s">
        <v>481</v>
      </c>
      <c r="C461" s="32">
        <f>+'ABRIL ORDINARIO'!N461</f>
        <v>282798.62000000005</v>
      </c>
      <c r="D461" s="32">
        <f>+'1ER AJUST. TRIM.'!D461</f>
        <v>14683.45</v>
      </c>
      <c r="E461" s="33">
        <f t="shared" si="7"/>
        <v>297482.07000000007</v>
      </c>
    </row>
    <row r="462" spans="1:5" x14ac:dyDescent="0.25">
      <c r="A462" s="30">
        <v>459</v>
      </c>
      <c r="B462" s="31" t="s">
        <v>482</v>
      </c>
      <c r="C462" s="32">
        <f>+'ABRIL ORDINARIO'!N462</f>
        <v>608720.45000000019</v>
      </c>
      <c r="D462" s="32">
        <f>+'1ER AJUST. TRIM.'!D462</f>
        <v>59202.97</v>
      </c>
      <c r="E462" s="33">
        <f t="shared" si="7"/>
        <v>667923.42000000016</v>
      </c>
    </row>
    <row r="463" spans="1:5" x14ac:dyDescent="0.25">
      <c r="A463" s="30">
        <v>460</v>
      </c>
      <c r="B463" s="31" t="s">
        <v>483</v>
      </c>
      <c r="C463" s="32">
        <f>+'ABRIL ORDINARIO'!N463</f>
        <v>504137.70999999996</v>
      </c>
      <c r="D463" s="32">
        <f>+'1ER AJUST. TRIM.'!D463</f>
        <v>52912.21</v>
      </c>
      <c r="E463" s="33">
        <f t="shared" si="7"/>
        <v>557049.91999999993</v>
      </c>
    </row>
    <row r="464" spans="1:5" x14ac:dyDescent="0.25">
      <c r="A464" s="30">
        <v>461</v>
      </c>
      <c r="B464" s="31" t="s">
        <v>484</v>
      </c>
      <c r="C464" s="32">
        <f>+'ABRIL ORDINARIO'!N464</f>
        <v>183074.63000000003</v>
      </c>
      <c r="D464" s="32">
        <f>+'1ER AJUST. TRIM.'!D464</f>
        <v>9477.5</v>
      </c>
      <c r="E464" s="33">
        <f t="shared" si="7"/>
        <v>192552.13000000003</v>
      </c>
    </row>
    <row r="465" spans="1:5" x14ac:dyDescent="0.25">
      <c r="A465" s="30">
        <v>462</v>
      </c>
      <c r="B465" s="31" t="s">
        <v>485</v>
      </c>
      <c r="C465" s="32">
        <f>+'ABRIL ORDINARIO'!N465</f>
        <v>678564.2</v>
      </c>
      <c r="D465" s="32">
        <f>+'1ER AJUST. TRIM.'!D465</f>
        <v>72292.740000000005</v>
      </c>
      <c r="E465" s="33">
        <f t="shared" si="7"/>
        <v>750856.94</v>
      </c>
    </row>
    <row r="466" spans="1:5" x14ac:dyDescent="0.25">
      <c r="A466" s="30">
        <v>463</v>
      </c>
      <c r="B466" s="31" t="s">
        <v>486</v>
      </c>
      <c r="C466" s="32">
        <f>+'ABRIL ORDINARIO'!N466</f>
        <v>154650.47</v>
      </c>
      <c r="D466" s="32">
        <f>+'1ER AJUST. TRIM.'!D466</f>
        <v>7497.08</v>
      </c>
      <c r="E466" s="33">
        <f t="shared" si="7"/>
        <v>162147.54999999999</v>
      </c>
    </row>
    <row r="467" spans="1:5" x14ac:dyDescent="0.25">
      <c r="A467" s="30">
        <v>464</v>
      </c>
      <c r="B467" s="31" t="s">
        <v>487</v>
      </c>
      <c r="C467" s="32">
        <f>+'ABRIL ORDINARIO'!N467</f>
        <v>144873.51999999999</v>
      </c>
      <c r="D467" s="32">
        <f>+'1ER AJUST. TRIM.'!D467</f>
        <v>9717.98</v>
      </c>
      <c r="E467" s="33">
        <f t="shared" si="7"/>
        <v>154591.5</v>
      </c>
    </row>
    <row r="468" spans="1:5" x14ac:dyDescent="0.25">
      <c r="A468" s="30">
        <v>465</v>
      </c>
      <c r="B468" s="31" t="s">
        <v>488</v>
      </c>
      <c r="C468" s="32">
        <f>+'ABRIL ORDINARIO'!N468</f>
        <v>210053.47999999998</v>
      </c>
      <c r="D468" s="32">
        <f>+'1ER AJUST. TRIM.'!D468</f>
        <v>17055.43</v>
      </c>
      <c r="E468" s="33">
        <f t="shared" si="7"/>
        <v>227108.90999999997</v>
      </c>
    </row>
    <row r="469" spans="1:5" x14ac:dyDescent="0.25">
      <c r="A469" s="30">
        <v>466</v>
      </c>
      <c r="B469" s="31" t="s">
        <v>489</v>
      </c>
      <c r="C469" s="32">
        <f>+'ABRIL ORDINARIO'!N469</f>
        <v>1195606.9899999998</v>
      </c>
      <c r="D469" s="32">
        <f>+'1ER AJUST. TRIM.'!D469</f>
        <v>194656.01</v>
      </c>
      <c r="E469" s="33">
        <f t="shared" si="7"/>
        <v>1390262.9999999998</v>
      </c>
    </row>
    <row r="470" spans="1:5" x14ac:dyDescent="0.25">
      <c r="A470" s="30">
        <v>467</v>
      </c>
      <c r="B470" s="31" t="s">
        <v>490</v>
      </c>
      <c r="C470" s="32">
        <f>+'ABRIL ORDINARIO'!N470</f>
        <v>3119968.99</v>
      </c>
      <c r="D470" s="32">
        <f>+'1ER AJUST. TRIM.'!D470</f>
        <v>213375.33</v>
      </c>
      <c r="E470" s="33">
        <f t="shared" si="7"/>
        <v>3333344.3200000003</v>
      </c>
    </row>
    <row r="471" spans="1:5" x14ac:dyDescent="0.25">
      <c r="A471" s="30">
        <v>468</v>
      </c>
      <c r="B471" s="31" t="s">
        <v>491</v>
      </c>
      <c r="C471" s="32">
        <f>+'ABRIL ORDINARIO'!N471</f>
        <v>1283527.8700000001</v>
      </c>
      <c r="D471" s="32">
        <f>+'1ER AJUST. TRIM.'!D471</f>
        <v>143549.04999999999</v>
      </c>
      <c r="E471" s="33">
        <f t="shared" si="7"/>
        <v>1427076.9200000002</v>
      </c>
    </row>
    <row r="472" spans="1:5" x14ac:dyDescent="0.25">
      <c r="A472" s="30">
        <v>469</v>
      </c>
      <c r="B472" s="31" t="s">
        <v>492</v>
      </c>
      <c r="C472" s="32">
        <f>+'ABRIL ORDINARIO'!N472</f>
        <v>4357183.83</v>
      </c>
      <c r="D472" s="32">
        <f>+'1ER AJUST. TRIM.'!D472</f>
        <v>483916.72</v>
      </c>
      <c r="E472" s="33">
        <f t="shared" si="7"/>
        <v>4841100.55</v>
      </c>
    </row>
    <row r="473" spans="1:5" x14ac:dyDescent="0.25">
      <c r="A473" s="30">
        <v>470</v>
      </c>
      <c r="B473" s="31" t="s">
        <v>493</v>
      </c>
      <c r="C473" s="32">
        <f>+'ABRIL ORDINARIO'!N473</f>
        <v>494567.08</v>
      </c>
      <c r="D473" s="32">
        <f>+'1ER AJUST. TRIM.'!D473</f>
        <v>50981.57</v>
      </c>
      <c r="E473" s="33">
        <f t="shared" si="7"/>
        <v>545548.65</v>
      </c>
    </row>
    <row r="474" spans="1:5" x14ac:dyDescent="0.25">
      <c r="A474" s="30">
        <v>471</v>
      </c>
      <c r="B474" s="31" t="s">
        <v>494</v>
      </c>
      <c r="C474" s="32">
        <f>+'ABRIL ORDINARIO'!N474</f>
        <v>185419.65000000005</v>
      </c>
      <c r="D474" s="32">
        <f>+'1ER AJUST. TRIM.'!D474</f>
        <v>8982.15</v>
      </c>
      <c r="E474" s="33">
        <f t="shared" si="7"/>
        <v>194401.80000000005</v>
      </c>
    </row>
    <row r="475" spans="1:5" x14ac:dyDescent="0.25">
      <c r="A475" s="30">
        <v>472</v>
      </c>
      <c r="B475" s="31" t="s">
        <v>495</v>
      </c>
      <c r="C475" s="32">
        <f>+'ABRIL ORDINARIO'!N475</f>
        <v>858861.32999999984</v>
      </c>
      <c r="D475" s="32">
        <f>+'1ER AJUST. TRIM.'!D475</f>
        <v>46367.78</v>
      </c>
      <c r="E475" s="33">
        <f t="shared" si="7"/>
        <v>905229.10999999987</v>
      </c>
    </row>
    <row r="476" spans="1:5" x14ac:dyDescent="0.25">
      <c r="A476" s="30">
        <v>473</v>
      </c>
      <c r="B476" s="31" t="s">
        <v>496</v>
      </c>
      <c r="C476" s="32">
        <f>+'ABRIL ORDINARIO'!N476</f>
        <v>224899.78000000003</v>
      </c>
      <c r="D476" s="32">
        <f>+'1ER AJUST. TRIM.'!D476</f>
        <v>14311.57</v>
      </c>
      <c r="E476" s="33">
        <f t="shared" si="7"/>
        <v>239211.35000000003</v>
      </c>
    </row>
    <row r="477" spans="1:5" x14ac:dyDescent="0.25">
      <c r="A477" s="30">
        <v>474</v>
      </c>
      <c r="B477" s="31" t="s">
        <v>497</v>
      </c>
      <c r="C477" s="32">
        <f>+'ABRIL ORDINARIO'!N477</f>
        <v>377782.67</v>
      </c>
      <c r="D477" s="32">
        <f>+'1ER AJUST. TRIM.'!D477</f>
        <v>36356.29</v>
      </c>
      <c r="E477" s="33">
        <f t="shared" si="7"/>
        <v>414138.95999999996</v>
      </c>
    </row>
    <row r="478" spans="1:5" x14ac:dyDescent="0.25">
      <c r="A478" s="30">
        <v>475</v>
      </c>
      <c r="B478" s="31" t="s">
        <v>498</v>
      </c>
      <c r="C478" s="32">
        <f>+'ABRIL ORDINARIO'!N478</f>
        <v>1617129.2700000003</v>
      </c>
      <c r="D478" s="32">
        <f>+'1ER AJUST. TRIM.'!D478</f>
        <v>158330.92000000001</v>
      </c>
      <c r="E478" s="33">
        <f t="shared" si="7"/>
        <v>1775460.1900000002</v>
      </c>
    </row>
    <row r="479" spans="1:5" x14ac:dyDescent="0.25">
      <c r="A479" s="30">
        <v>476</v>
      </c>
      <c r="B479" s="31" t="s">
        <v>499</v>
      </c>
      <c r="C479" s="32">
        <f>+'ABRIL ORDINARIO'!N479</f>
        <v>144498.15999999997</v>
      </c>
      <c r="D479" s="32">
        <f>+'1ER AJUST. TRIM.'!D479</f>
        <v>8958.7900000000009</v>
      </c>
      <c r="E479" s="33">
        <f t="shared" si="7"/>
        <v>153456.94999999998</v>
      </c>
    </row>
    <row r="480" spans="1:5" x14ac:dyDescent="0.25">
      <c r="A480" s="30">
        <v>477</v>
      </c>
      <c r="B480" s="31" t="s">
        <v>500</v>
      </c>
      <c r="C480" s="32">
        <f>+'ABRIL ORDINARIO'!N480</f>
        <v>247223.07</v>
      </c>
      <c r="D480" s="32">
        <f>+'1ER AJUST. TRIM.'!D480</f>
        <v>15885.91</v>
      </c>
      <c r="E480" s="33">
        <f t="shared" si="7"/>
        <v>263108.98</v>
      </c>
    </row>
    <row r="481" spans="1:5" x14ac:dyDescent="0.25">
      <c r="A481" s="30">
        <v>478</v>
      </c>
      <c r="B481" s="31" t="s">
        <v>501</v>
      </c>
      <c r="C481" s="32">
        <f>+'ABRIL ORDINARIO'!N481</f>
        <v>234083.78</v>
      </c>
      <c r="D481" s="32">
        <f>+'1ER AJUST. TRIM.'!D481</f>
        <v>19549.939999999999</v>
      </c>
      <c r="E481" s="33">
        <f t="shared" si="7"/>
        <v>253633.72</v>
      </c>
    </row>
    <row r="482" spans="1:5" x14ac:dyDescent="0.25">
      <c r="A482" s="30">
        <v>479</v>
      </c>
      <c r="B482" s="31" t="s">
        <v>502</v>
      </c>
      <c r="C482" s="32">
        <f>+'ABRIL ORDINARIO'!N482</f>
        <v>106705.05</v>
      </c>
      <c r="D482" s="32">
        <f>+'1ER AJUST. TRIM.'!D482</f>
        <v>2309.89</v>
      </c>
      <c r="E482" s="33">
        <f t="shared" si="7"/>
        <v>109014.94</v>
      </c>
    </row>
    <row r="483" spans="1:5" x14ac:dyDescent="0.25">
      <c r="A483" s="30">
        <v>480</v>
      </c>
      <c r="B483" s="31" t="s">
        <v>503</v>
      </c>
      <c r="C483" s="32">
        <f>+'ABRIL ORDINARIO'!N483</f>
        <v>268946.84000000003</v>
      </c>
      <c r="D483" s="32">
        <f>+'1ER AJUST. TRIM.'!D483</f>
        <v>19615.43</v>
      </c>
      <c r="E483" s="33">
        <f t="shared" si="7"/>
        <v>288562.27</v>
      </c>
    </row>
    <row r="484" spans="1:5" x14ac:dyDescent="0.25">
      <c r="A484" s="30">
        <v>481</v>
      </c>
      <c r="B484" s="31" t="s">
        <v>504</v>
      </c>
      <c r="C484" s="32">
        <f>+'ABRIL ORDINARIO'!N484</f>
        <v>320232.88999999996</v>
      </c>
      <c r="D484" s="32">
        <f>+'1ER AJUST. TRIM.'!D484</f>
        <v>37134.85</v>
      </c>
      <c r="E484" s="33">
        <f t="shared" si="7"/>
        <v>357367.73999999993</v>
      </c>
    </row>
    <row r="485" spans="1:5" x14ac:dyDescent="0.25">
      <c r="A485" s="30">
        <v>482</v>
      </c>
      <c r="B485" s="31" t="s">
        <v>505</v>
      </c>
      <c r="C485" s="32">
        <f>+'ABRIL ORDINARIO'!N485</f>
        <v>8757526.5799999982</v>
      </c>
      <c r="D485" s="32">
        <f>+'1ER AJUST. TRIM.'!D485</f>
        <v>978782.73</v>
      </c>
      <c r="E485" s="33">
        <f t="shared" si="7"/>
        <v>9736309.3099999987</v>
      </c>
    </row>
    <row r="486" spans="1:5" x14ac:dyDescent="0.25">
      <c r="A486" s="30">
        <v>483</v>
      </c>
      <c r="B486" s="31" t="s">
        <v>506</v>
      </c>
      <c r="C486" s="32">
        <f>+'ABRIL ORDINARIO'!N486</f>
        <v>1131876.51</v>
      </c>
      <c r="D486" s="32">
        <f>+'1ER AJUST. TRIM.'!D486</f>
        <v>112917.08</v>
      </c>
      <c r="E486" s="33">
        <f t="shared" si="7"/>
        <v>1244793.5900000001</v>
      </c>
    </row>
    <row r="487" spans="1:5" x14ac:dyDescent="0.25">
      <c r="A487" s="30">
        <v>484</v>
      </c>
      <c r="B487" s="31" t="s">
        <v>507</v>
      </c>
      <c r="C487" s="32">
        <f>+'ABRIL ORDINARIO'!N487</f>
        <v>643455.24000000011</v>
      </c>
      <c r="D487" s="32">
        <f>+'1ER AJUST. TRIM.'!D487</f>
        <v>63096.29</v>
      </c>
      <c r="E487" s="33">
        <f t="shared" si="7"/>
        <v>706551.53000000014</v>
      </c>
    </row>
    <row r="488" spans="1:5" x14ac:dyDescent="0.25">
      <c r="A488" s="30">
        <v>485</v>
      </c>
      <c r="B488" s="31" t="s">
        <v>508</v>
      </c>
      <c r="C488" s="32">
        <f>+'ABRIL ORDINARIO'!N488</f>
        <v>419498.63000000006</v>
      </c>
      <c r="D488" s="32">
        <f>+'1ER AJUST. TRIM.'!D488</f>
        <v>33234.080000000002</v>
      </c>
      <c r="E488" s="33">
        <f t="shared" si="7"/>
        <v>452732.71000000008</v>
      </c>
    </row>
    <row r="489" spans="1:5" x14ac:dyDescent="0.25">
      <c r="A489" s="30">
        <v>486</v>
      </c>
      <c r="B489" s="31" t="s">
        <v>509</v>
      </c>
      <c r="C489" s="32">
        <f>+'ABRIL ORDINARIO'!N489</f>
        <v>432289.46999999991</v>
      </c>
      <c r="D489" s="32">
        <f>+'1ER AJUST. TRIM.'!D489</f>
        <v>24753.05</v>
      </c>
      <c r="E489" s="33">
        <f t="shared" si="7"/>
        <v>457042.5199999999</v>
      </c>
    </row>
    <row r="490" spans="1:5" x14ac:dyDescent="0.25">
      <c r="A490" s="30">
        <v>487</v>
      </c>
      <c r="B490" s="31" t="s">
        <v>510</v>
      </c>
      <c r="C490" s="32">
        <f>+'ABRIL ORDINARIO'!N490</f>
        <v>446277.30999999994</v>
      </c>
      <c r="D490" s="32">
        <f>+'1ER AJUST. TRIM.'!D490</f>
        <v>37407.199999999997</v>
      </c>
      <c r="E490" s="33">
        <f t="shared" si="7"/>
        <v>483684.50999999995</v>
      </c>
    </row>
    <row r="491" spans="1:5" x14ac:dyDescent="0.25">
      <c r="A491" s="30">
        <v>488</v>
      </c>
      <c r="B491" s="31" t="s">
        <v>511</v>
      </c>
      <c r="C491" s="32">
        <f>+'ABRIL ORDINARIO'!N491</f>
        <v>206465.46</v>
      </c>
      <c r="D491" s="32">
        <f>+'1ER AJUST. TRIM.'!D491</f>
        <v>30320.44</v>
      </c>
      <c r="E491" s="33">
        <f t="shared" si="7"/>
        <v>236785.9</v>
      </c>
    </row>
    <row r="492" spans="1:5" x14ac:dyDescent="0.25">
      <c r="A492" s="30">
        <v>489</v>
      </c>
      <c r="B492" s="31" t="s">
        <v>512</v>
      </c>
      <c r="C492" s="32">
        <f>+'ABRIL ORDINARIO'!N492</f>
        <v>487332.76999999996</v>
      </c>
      <c r="D492" s="32">
        <f>+'1ER AJUST. TRIM.'!D492</f>
        <v>49616.7</v>
      </c>
      <c r="E492" s="33">
        <f t="shared" si="7"/>
        <v>536949.47</v>
      </c>
    </row>
    <row r="493" spans="1:5" x14ac:dyDescent="0.25">
      <c r="A493" s="30">
        <v>490</v>
      </c>
      <c r="B493" s="31" t="s">
        <v>513</v>
      </c>
      <c r="C493" s="32">
        <f>+'ABRIL ORDINARIO'!N493</f>
        <v>318477.33999999991</v>
      </c>
      <c r="D493" s="32">
        <f>+'1ER AJUST. TRIM.'!D493</f>
        <v>30810.79</v>
      </c>
      <c r="E493" s="33">
        <f t="shared" si="7"/>
        <v>349288.12999999989</v>
      </c>
    </row>
    <row r="494" spans="1:5" x14ac:dyDescent="0.25">
      <c r="A494" s="30">
        <v>491</v>
      </c>
      <c r="B494" s="31" t="s">
        <v>514</v>
      </c>
      <c r="C494" s="32">
        <f>+'ABRIL ORDINARIO'!N494</f>
        <v>520088.23</v>
      </c>
      <c r="D494" s="32">
        <f>+'1ER AJUST. TRIM.'!D494</f>
        <v>54069.36</v>
      </c>
      <c r="E494" s="33">
        <f t="shared" si="7"/>
        <v>574157.59</v>
      </c>
    </row>
    <row r="495" spans="1:5" x14ac:dyDescent="0.25">
      <c r="A495" s="30">
        <v>492</v>
      </c>
      <c r="B495" s="31" t="s">
        <v>515</v>
      </c>
      <c r="C495" s="32">
        <f>+'ABRIL ORDINARIO'!N495</f>
        <v>474078.48000000004</v>
      </c>
      <c r="D495" s="32">
        <f>+'1ER AJUST. TRIM.'!D495</f>
        <v>33240.19</v>
      </c>
      <c r="E495" s="33">
        <f t="shared" si="7"/>
        <v>507318.67000000004</v>
      </c>
    </row>
    <row r="496" spans="1:5" x14ac:dyDescent="0.25">
      <c r="A496" s="30">
        <v>493</v>
      </c>
      <c r="B496" s="31" t="s">
        <v>516</v>
      </c>
      <c r="C496" s="32">
        <f>+'ABRIL ORDINARIO'!N496</f>
        <v>139071.50999999998</v>
      </c>
      <c r="D496" s="32">
        <f>+'1ER AJUST. TRIM.'!D496</f>
        <v>10010.959999999999</v>
      </c>
      <c r="E496" s="33">
        <f t="shared" si="7"/>
        <v>149082.46999999997</v>
      </c>
    </row>
    <row r="497" spans="1:5" x14ac:dyDescent="0.25">
      <c r="A497" s="30">
        <v>494</v>
      </c>
      <c r="B497" s="31" t="s">
        <v>517</v>
      </c>
      <c r="C497" s="32">
        <f>+'ABRIL ORDINARIO'!N497</f>
        <v>552582.77999999991</v>
      </c>
      <c r="D497" s="32">
        <f>+'1ER AJUST. TRIM.'!D497</f>
        <v>63955.65</v>
      </c>
      <c r="E497" s="33">
        <f t="shared" si="7"/>
        <v>616538.42999999993</v>
      </c>
    </row>
    <row r="498" spans="1:5" x14ac:dyDescent="0.25">
      <c r="A498" s="30">
        <v>495</v>
      </c>
      <c r="B498" s="31" t="s">
        <v>518</v>
      </c>
      <c r="C498" s="32">
        <f>+'ABRIL ORDINARIO'!N498</f>
        <v>360202.62999999995</v>
      </c>
      <c r="D498" s="32">
        <f>+'1ER AJUST. TRIM.'!D498</f>
        <v>35695.99</v>
      </c>
      <c r="E498" s="33">
        <f t="shared" si="7"/>
        <v>395898.61999999994</v>
      </c>
    </row>
    <row r="499" spans="1:5" x14ac:dyDescent="0.25">
      <c r="A499" s="30">
        <v>496</v>
      </c>
      <c r="B499" s="31" t="s">
        <v>519</v>
      </c>
      <c r="C499" s="32">
        <f>+'ABRIL ORDINARIO'!N499</f>
        <v>218238.03000000003</v>
      </c>
      <c r="D499" s="32">
        <f>+'1ER AJUST. TRIM.'!D499</f>
        <v>19459.63</v>
      </c>
      <c r="E499" s="33">
        <f t="shared" si="7"/>
        <v>237697.66000000003</v>
      </c>
    </row>
    <row r="500" spans="1:5" x14ac:dyDescent="0.25">
      <c r="A500" s="30">
        <v>497</v>
      </c>
      <c r="B500" s="31" t="s">
        <v>520</v>
      </c>
      <c r="C500" s="32">
        <f>+'ABRIL ORDINARIO'!N500</f>
        <v>484217.08000000007</v>
      </c>
      <c r="D500" s="32">
        <f>+'1ER AJUST. TRIM.'!D500</f>
        <v>44071.58</v>
      </c>
      <c r="E500" s="33">
        <f t="shared" si="7"/>
        <v>528288.66</v>
      </c>
    </row>
    <row r="501" spans="1:5" x14ac:dyDescent="0.25">
      <c r="A501" s="30">
        <v>498</v>
      </c>
      <c r="B501" s="31" t="s">
        <v>521</v>
      </c>
      <c r="C501" s="32">
        <f>+'ABRIL ORDINARIO'!N501</f>
        <v>1212351.04</v>
      </c>
      <c r="D501" s="32">
        <f>+'1ER AJUST. TRIM.'!D501</f>
        <v>87578.89</v>
      </c>
      <c r="E501" s="33">
        <f t="shared" si="7"/>
        <v>1299929.93</v>
      </c>
    </row>
    <row r="502" spans="1:5" x14ac:dyDescent="0.25">
      <c r="A502" s="30">
        <v>499</v>
      </c>
      <c r="B502" s="31" t="s">
        <v>522</v>
      </c>
      <c r="C502" s="32">
        <f>+'ABRIL ORDINARIO'!N502</f>
        <v>392384.97999999992</v>
      </c>
      <c r="D502" s="32">
        <f>+'1ER AJUST. TRIM.'!D502</f>
        <v>46093.18</v>
      </c>
      <c r="E502" s="33">
        <f t="shared" si="7"/>
        <v>438478.15999999992</v>
      </c>
    </row>
    <row r="503" spans="1:5" x14ac:dyDescent="0.25">
      <c r="A503" s="30">
        <v>500</v>
      </c>
      <c r="B503" s="31" t="s">
        <v>523</v>
      </c>
      <c r="C503" s="32">
        <f>+'ABRIL ORDINARIO'!N503</f>
        <v>1131521.5099999998</v>
      </c>
      <c r="D503" s="32">
        <f>+'1ER AJUST. TRIM.'!D503</f>
        <v>110994.77</v>
      </c>
      <c r="E503" s="33">
        <f t="shared" si="7"/>
        <v>1242516.2799999998</v>
      </c>
    </row>
    <row r="504" spans="1:5" x14ac:dyDescent="0.25">
      <c r="A504" s="30">
        <v>501</v>
      </c>
      <c r="B504" s="31" t="s">
        <v>524</v>
      </c>
      <c r="C504" s="32">
        <f>+'ABRIL ORDINARIO'!N504</f>
        <v>181116.91</v>
      </c>
      <c r="D504" s="32">
        <f>+'1ER AJUST. TRIM.'!D504</f>
        <v>10316.51</v>
      </c>
      <c r="E504" s="33">
        <f t="shared" si="7"/>
        <v>191433.42</v>
      </c>
    </row>
    <row r="505" spans="1:5" x14ac:dyDescent="0.25">
      <c r="A505" s="30">
        <v>502</v>
      </c>
      <c r="B505" s="31" t="s">
        <v>525</v>
      </c>
      <c r="C505" s="32">
        <f>+'ABRIL ORDINARIO'!N505</f>
        <v>484566.74</v>
      </c>
      <c r="D505" s="32">
        <f>+'1ER AJUST. TRIM.'!D505</f>
        <v>51611.28</v>
      </c>
      <c r="E505" s="33">
        <f t="shared" si="7"/>
        <v>536178.02</v>
      </c>
    </row>
    <row r="506" spans="1:5" x14ac:dyDescent="0.25">
      <c r="A506" s="30">
        <v>503</v>
      </c>
      <c r="B506" s="31" t="s">
        <v>526</v>
      </c>
      <c r="C506" s="32">
        <f>+'ABRIL ORDINARIO'!N506</f>
        <v>205682.22999999998</v>
      </c>
      <c r="D506" s="32">
        <f>+'1ER AJUST. TRIM.'!D506</f>
        <v>8112.02</v>
      </c>
      <c r="E506" s="33">
        <f t="shared" si="7"/>
        <v>213794.24999999997</v>
      </c>
    </row>
    <row r="507" spans="1:5" x14ac:dyDescent="0.25">
      <c r="A507" s="30">
        <v>504</v>
      </c>
      <c r="B507" s="31" t="s">
        <v>527</v>
      </c>
      <c r="C507" s="32">
        <f>+'ABRIL ORDINARIO'!N507</f>
        <v>399945.72000000009</v>
      </c>
      <c r="D507" s="32">
        <f>+'1ER AJUST. TRIM.'!D507</f>
        <v>50025.43</v>
      </c>
      <c r="E507" s="33">
        <f t="shared" si="7"/>
        <v>449971.15000000008</v>
      </c>
    </row>
    <row r="508" spans="1:5" x14ac:dyDescent="0.25">
      <c r="A508" s="30">
        <v>505</v>
      </c>
      <c r="B508" s="31" t="s">
        <v>528</v>
      </c>
      <c r="C508" s="32">
        <f>+'ABRIL ORDINARIO'!N508</f>
        <v>1476582.3299999998</v>
      </c>
      <c r="D508" s="32">
        <f>+'1ER AJUST. TRIM.'!D508</f>
        <v>298439.06</v>
      </c>
      <c r="E508" s="33">
        <f t="shared" si="7"/>
        <v>1775021.39</v>
      </c>
    </row>
    <row r="509" spans="1:5" x14ac:dyDescent="0.25">
      <c r="A509" s="30">
        <v>506</v>
      </c>
      <c r="B509" s="31" t="s">
        <v>529</v>
      </c>
      <c r="C509" s="32">
        <f>+'ABRIL ORDINARIO'!N509</f>
        <v>158135.54</v>
      </c>
      <c r="D509" s="32">
        <f>+'1ER AJUST. TRIM.'!D509</f>
        <v>8543.25</v>
      </c>
      <c r="E509" s="33">
        <f t="shared" si="7"/>
        <v>166678.79</v>
      </c>
    </row>
    <row r="510" spans="1:5" x14ac:dyDescent="0.25">
      <c r="A510" s="30">
        <v>507</v>
      </c>
      <c r="B510" s="31" t="s">
        <v>530</v>
      </c>
      <c r="C510" s="32">
        <f>+'ABRIL ORDINARIO'!N510</f>
        <v>361336.27</v>
      </c>
      <c r="D510" s="32">
        <f>+'1ER AJUST. TRIM.'!D510</f>
        <v>36433</v>
      </c>
      <c r="E510" s="33">
        <f t="shared" si="7"/>
        <v>397769.27</v>
      </c>
    </row>
    <row r="511" spans="1:5" x14ac:dyDescent="0.25">
      <c r="A511" s="30">
        <v>508</v>
      </c>
      <c r="B511" s="31" t="s">
        <v>531</v>
      </c>
      <c r="C511" s="32">
        <f>+'ABRIL ORDINARIO'!N511</f>
        <v>228199.88</v>
      </c>
      <c r="D511" s="32">
        <f>+'1ER AJUST. TRIM.'!D511</f>
        <v>25529.200000000001</v>
      </c>
      <c r="E511" s="33">
        <f t="shared" si="7"/>
        <v>253729.08000000002</v>
      </c>
    </row>
    <row r="512" spans="1:5" x14ac:dyDescent="0.25">
      <c r="A512" s="30">
        <v>509</v>
      </c>
      <c r="B512" s="31" t="s">
        <v>532</v>
      </c>
      <c r="C512" s="32">
        <f>+'ABRIL ORDINARIO'!N512</f>
        <v>1106988.72</v>
      </c>
      <c r="D512" s="32">
        <f>+'1ER AJUST. TRIM.'!D512</f>
        <v>124651.3</v>
      </c>
      <c r="E512" s="33">
        <f t="shared" si="7"/>
        <v>1231640.02</v>
      </c>
    </row>
    <row r="513" spans="1:5" x14ac:dyDescent="0.25">
      <c r="A513" s="30">
        <v>510</v>
      </c>
      <c r="B513" s="31" t="s">
        <v>533</v>
      </c>
      <c r="C513" s="32">
        <f>+'ABRIL ORDINARIO'!N513</f>
        <v>194433.93999999997</v>
      </c>
      <c r="D513" s="32">
        <f>+'1ER AJUST. TRIM.'!D513</f>
        <v>12222.57</v>
      </c>
      <c r="E513" s="33">
        <f t="shared" si="7"/>
        <v>206656.50999999998</v>
      </c>
    </row>
    <row r="514" spans="1:5" x14ac:dyDescent="0.25">
      <c r="A514" s="30">
        <v>511</v>
      </c>
      <c r="B514" s="31" t="s">
        <v>534</v>
      </c>
      <c r="C514" s="32">
        <f>+'ABRIL ORDINARIO'!N514</f>
        <v>504639.22</v>
      </c>
      <c r="D514" s="32">
        <f>+'1ER AJUST. TRIM.'!D514</f>
        <v>38824.1</v>
      </c>
      <c r="E514" s="33">
        <f t="shared" si="7"/>
        <v>543463.31999999995</v>
      </c>
    </row>
    <row r="515" spans="1:5" x14ac:dyDescent="0.25">
      <c r="A515" s="30">
        <v>512</v>
      </c>
      <c r="B515" s="31" t="s">
        <v>535</v>
      </c>
      <c r="C515" s="32">
        <f>+'ABRIL ORDINARIO'!N515</f>
        <v>199846.66</v>
      </c>
      <c r="D515" s="32">
        <f>+'1ER AJUST. TRIM.'!D515</f>
        <v>11549.96</v>
      </c>
      <c r="E515" s="33">
        <f t="shared" si="7"/>
        <v>211396.62</v>
      </c>
    </row>
    <row r="516" spans="1:5" x14ac:dyDescent="0.25">
      <c r="A516" s="30">
        <v>513</v>
      </c>
      <c r="B516" s="31" t="s">
        <v>536</v>
      </c>
      <c r="C516" s="32">
        <f>+'ABRIL ORDINARIO'!N516</f>
        <v>721580.37</v>
      </c>
      <c r="D516" s="32">
        <f>+'1ER AJUST. TRIM.'!D516</f>
        <v>91117.61</v>
      </c>
      <c r="E516" s="33">
        <f t="shared" si="7"/>
        <v>812697.98</v>
      </c>
    </row>
    <row r="517" spans="1:5" x14ac:dyDescent="0.25">
      <c r="A517" s="30">
        <v>514</v>
      </c>
      <c r="B517" s="31" t="s">
        <v>537</v>
      </c>
      <c r="C517" s="32">
        <f>+'ABRIL ORDINARIO'!N517</f>
        <v>227797.82000000004</v>
      </c>
      <c r="D517" s="32">
        <f>+'1ER AJUST. TRIM.'!D517</f>
        <v>11627.51</v>
      </c>
      <c r="E517" s="33">
        <f t="shared" ref="E517:E573" si="8">SUM(C517:D517)</f>
        <v>239425.33000000005</v>
      </c>
    </row>
    <row r="518" spans="1:5" x14ac:dyDescent="0.25">
      <c r="A518" s="30">
        <v>515</v>
      </c>
      <c r="B518" s="31" t="s">
        <v>538</v>
      </c>
      <c r="C518" s="32">
        <f>+'ABRIL ORDINARIO'!N518</f>
        <v>10427929.689999999</v>
      </c>
      <c r="D518" s="32">
        <f>+'1ER AJUST. TRIM.'!D518</f>
        <v>1342210.5</v>
      </c>
      <c r="E518" s="33">
        <f t="shared" si="8"/>
        <v>11770140.189999999</v>
      </c>
    </row>
    <row r="519" spans="1:5" x14ac:dyDescent="0.25">
      <c r="A519" s="30">
        <v>516</v>
      </c>
      <c r="B519" s="31" t="s">
        <v>539</v>
      </c>
      <c r="C519" s="32">
        <f>+'ABRIL ORDINARIO'!N519</f>
        <v>486271.09</v>
      </c>
      <c r="D519" s="32">
        <f>+'1ER AJUST. TRIM.'!D519</f>
        <v>55673.33</v>
      </c>
      <c r="E519" s="33">
        <f t="shared" si="8"/>
        <v>541944.42000000004</v>
      </c>
    </row>
    <row r="520" spans="1:5" x14ac:dyDescent="0.25">
      <c r="A520" s="30">
        <v>517</v>
      </c>
      <c r="B520" s="31" t="s">
        <v>540</v>
      </c>
      <c r="C520" s="32">
        <f>+'ABRIL ORDINARIO'!N520</f>
        <v>778636.52</v>
      </c>
      <c r="D520" s="32">
        <f>+'1ER AJUST. TRIM.'!D520</f>
        <v>113153.4</v>
      </c>
      <c r="E520" s="33">
        <f t="shared" si="8"/>
        <v>891789.92</v>
      </c>
    </row>
    <row r="521" spans="1:5" x14ac:dyDescent="0.25">
      <c r="A521" s="30">
        <v>518</v>
      </c>
      <c r="B521" s="31" t="s">
        <v>541</v>
      </c>
      <c r="C521" s="32">
        <f>+'ABRIL ORDINARIO'!N521</f>
        <v>121372.91000000002</v>
      </c>
      <c r="D521" s="32">
        <f>+'1ER AJUST. TRIM.'!D521</f>
        <v>8307.65</v>
      </c>
      <c r="E521" s="33">
        <f t="shared" si="8"/>
        <v>129680.56000000001</v>
      </c>
    </row>
    <row r="522" spans="1:5" x14ac:dyDescent="0.25">
      <c r="A522" s="30">
        <v>519</v>
      </c>
      <c r="B522" s="31" t="s">
        <v>542</v>
      </c>
      <c r="C522" s="32">
        <f>+'ABRIL ORDINARIO'!N522</f>
        <v>484238.38000000006</v>
      </c>
      <c r="D522" s="32">
        <f>+'1ER AJUST. TRIM.'!D522</f>
        <v>50031.82</v>
      </c>
      <c r="E522" s="33">
        <f t="shared" si="8"/>
        <v>534270.20000000007</v>
      </c>
    </row>
    <row r="523" spans="1:5" x14ac:dyDescent="0.25">
      <c r="A523" s="30">
        <v>520</v>
      </c>
      <c r="B523" s="31" t="s">
        <v>543</v>
      </c>
      <c r="C523" s="32">
        <f>+'ABRIL ORDINARIO'!N523</f>
        <v>1027511.43</v>
      </c>
      <c r="D523" s="32">
        <f>+'1ER AJUST. TRIM.'!D523</f>
        <v>97732.04</v>
      </c>
      <c r="E523" s="33">
        <f t="shared" si="8"/>
        <v>1125243.47</v>
      </c>
    </row>
    <row r="524" spans="1:5" x14ac:dyDescent="0.25">
      <c r="A524" s="30">
        <v>521</v>
      </c>
      <c r="B524" s="31" t="s">
        <v>544</v>
      </c>
      <c r="C524" s="32">
        <f>+'ABRIL ORDINARIO'!N524</f>
        <v>139257.74999999997</v>
      </c>
      <c r="D524" s="32">
        <f>+'1ER AJUST. TRIM.'!D524</f>
        <v>5366.61</v>
      </c>
      <c r="E524" s="33">
        <f t="shared" si="8"/>
        <v>144624.35999999996</v>
      </c>
    </row>
    <row r="525" spans="1:5" x14ac:dyDescent="0.25">
      <c r="A525" s="30">
        <v>522</v>
      </c>
      <c r="B525" s="31" t="s">
        <v>545</v>
      </c>
      <c r="C525" s="32">
        <f>+'ABRIL ORDINARIO'!N525</f>
        <v>180639.8</v>
      </c>
      <c r="D525" s="32">
        <f>+'1ER AJUST. TRIM.'!D525</f>
        <v>12516.27</v>
      </c>
      <c r="E525" s="33">
        <f t="shared" si="8"/>
        <v>193156.06999999998</v>
      </c>
    </row>
    <row r="526" spans="1:5" x14ac:dyDescent="0.25">
      <c r="A526" s="30">
        <v>523</v>
      </c>
      <c r="B526" s="31" t="s">
        <v>546</v>
      </c>
      <c r="C526" s="32">
        <f>+'ABRIL ORDINARIO'!N526</f>
        <v>372185.03</v>
      </c>
      <c r="D526" s="32">
        <f>+'1ER AJUST. TRIM.'!D526</f>
        <v>33817.82</v>
      </c>
      <c r="E526" s="33">
        <f t="shared" si="8"/>
        <v>406002.85000000003</v>
      </c>
    </row>
    <row r="527" spans="1:5" x14ac:dyDescent="0.25">
      <c r="A527" s="30">
        <v>524</v>
      </c>
      <c r="B527" s="31" t="s">
        <v>547</v>
      </c>
      <c r="C527" s="32">
        <f>+'ABRIL ORDINARIO'!N527</f>
        <v>133992.79</v>
      </c>
      <c r="D527" s="32">
        <f>+'1ER AJUST. TRIM.'!D527</f>
        <v>4295.5200000000004</v>
      </c>
      <c r="E527" s="33">
        <f t="shared" si="8"/>
        <v>138288.31</v>
      </c>
    </row>
    <row r="528" spans="1:5" x14ac:dyDescent="0.25">
      <c r="A528" s="30">
        <v>525</v>
      </c>
      <c r="B528" s="31" t="s">
        <v>548</v>
      </c>
      <c r="C528" s="32">
        <f>+'ABRIL ORDINARIO'!N528</f>
        <v>1630569.74</v>
      </c>
      <c r="D528" s="32">
        <f>+'1ER AJUST. TRIM.'!D528</f>
        <v>191891.33</v>
      </c>
      <c r="E528" s="33">
        <f t="shared" si="8"/>
        <v>1822461.07</v>
      </c>
    </row>
    <row r="529" spans="1:5" x14ac:dyDescent="0.25">
      <c r="A529" s="30">
        <v>526</v>
      </c>
      <c r="B529" s="31" t="s">
        <v>549</v>
      </c>
      <c r="C529" s="32">
        <f>+'ABRIL ORDINARIO'!N529</f>
        <v>1756306.8499999999</v>
      </c>
      <c r="D529" s="32">
        <f>+'1ER AJUST. TRIM.'!D529</f>
        <v>191772.23</v>
      </c>
      <c r="E529" s="33">
        <f t="shared" si="8"/>
        <v>1948079.0799999998</v>
      </c>
    </row>
    <row r="530" spans="1:5" x14ac:dyDescent="0.25">
      <c r="A530" s="30">
        <v>527</v>
      </c>
      <c r="B530" s="31" t="s">
        <v>550</v>
      </c>
      <c r="C530" s="32">
        <f>+'ABRIL ORDINARIO'!N530</f>
        <v>497909.43</v>
      </c>
      <c r="D530" s="32">
        <f>+'1ER AJUST. TRIM.'!D530</f>
        <v>39884.559999999998</v>
      </c>
      <c r="E530" s="33">
        <f t="shared" si="8"/>
        <v>537793.99</v>
      </c>
    </row>
    <row r="531" spans="1:5" x14ac:dyDescent="0.25">
      <c r="A531" s="30">
        <v>528</v>
      </c>
      <c r="B531" s="31" t="s">
        <v>551</v>
      </c>
      <c r="C531" s="32">
        <f>+'ABRIL ORDINARIO'!N531</f>
        <v>229787.79</v>
      </c>
      <c r="D531" s="32">
        <f>+'1ER AJUST. TRIM.'!D531</f>
        <v>18391.740000000002</v>
      </c>
      <c r="E531" s="33">
        <f t="shared" si="8"/>
        <v>248179.53</v>
      </c>
    </row>
    <row r="532" spans="1:5" x14ac:dyDescent="0.25">
      <c r="A532" s="30">
        <v>529</v>
      </c>
      <c r="B532" s="31" t="s">
        <v>552</v>
      </c>
      <c r="C532" s="32">
        <f>+'ABRIL ORDINARIO'!N532</f>
        <v>220126.46000000005</v>
      </c>
      <c r="D532" s="32">
        <f>+'1ER AJUST. TRIM.'!D532</f>
        <v>15528.55</v>
      </c>
      <c r="E532" s="33">
        <f t="shared" si="8"/>
        <v>235655.01000000004</v>
      </c>
    </row>
    <row r="533" spans="1:5" x14ac:dyDescent="0.25">
      <c r="A533" s="30">
        <v>530</v>
      </c>
      <c r="B533" s="31" t="s">
        <v>553</v>
      </c>
      <c r="C533" s="32">
        <f>+'ABRIL ORDINARIO'!N533</f>
        <v>563923.93999999994</v>
      </c>
      <c r="D533" s="32">
        <f>+'1ER AJUST. TRIM.'!D533</f>
        <v>53054.64</v>
      </c>
      <c r="E533" s="33">
        <f t="shared" si="8"/>
        <v>616978.57999999996</v>
      </c>
    </row>
    <row r="534" spans="1:5" x14ac:dyDescent="0.25">
      <c r="A534" s="30">
        <v>531</v>
      </c>
      <c r="B534" s="31" t="s">
        <v>554</v>
      </c>
      <c r="C534" s="32">
        <f>+'ABRIL ORDINARIO'!N534</f>
        <v>297603.29000000004</v>
      </c>
      <c r="D534" s="32">
        <f>+'1ER AJUST. TRIM.'!D534</f>
        <v>33631.06</v>
      </c>
      <c r="E534" s="33">
        <f t="shared" si="8"/>
        <v>331234.35000000003</v>
      </c>
    </row>
    <row r="535" spans="1:5" x14ac:dyDescent="0.25">
      <c r="A535" s="30">
        <v>532</v>
      </c>
      <c r="B535" s="31" t="s">
        <v>555</v>
      </c>
      <c r="C535" s="32">
        <f>+'ABRIL ORDINARIO'!N535</f>
        <v>443155.7</v>
      </c>
      <c r="D535" s="32">
        <f>+'1ER AJUST. TRIM.'!D535</f>
        <v>41300.339999999997</v>
      </c>
      <c r="E535" s="33">
        <f t="shared" si="8"/>
        <v>484456.04000000004</v>
      </c>
    </row>
    <row r="536" spans="1:5" x14ac:dyDescent="0.25">
      <c r="A536" s="30">
        <v>533</v>
      </c>
      <c r="B536" s="31" t="s">
        <v>556</v>
      </c>
      <c r="C536" s="32">
        <f>+'ABRIL ORDINARIO'!N536</f>
        <v>416824.19999999995</v>
      </c>
      <c r="D536" s="32">
        <f>+'1ER AJUST. TRIM.'!D536</f>
        <v>37852.14</v>
      </c>
      <c r="E536" s="33">
        <f t="shared" si="8"/>
        <v>454676.33999999997</v>
      </c>
    </row>
    <row r="537" spans="1:5" x14ac:dyDescent="0.25">
      <c r="A537" s="30">
        <v>534</v>
      </c>
      <c r="B537" s="31" t="s">
        <v>557</v>
      </c>
      <c r="C537" s="32">
        <f>+'ABRIL ORDINARIO'!N537</f>
        <v>387490.65000000008</v>
      </c>
      <c r="D537" s="32">
        <f>+'1ER AJUST. TRIM.'!D537</f>
        <v>35679.550000000003</v>
      </c>
      <c r="E537" s="33">
        <f t="shared" si="8"/>
        <v>423170.20000000007</v>
      </c>
    </row>
    <row r="538" spans="1:5" x14ac:dyDescent="0.25">
      <c r="A538" s="30">
        <v>535</v>
      </c>
      <c r="B538" s="31" t="s">
        <v>558</v>
      </c>
      <c r="C538" s="32">
        <f>+'ABRIL ORDINARIO'!N538</f>
        <v>417031.99000000005</v>
      </c>
      <c r="D538" s="32">
        <f>+'1ER AJUST. TRIM.'!D538</f>
        <v>47849.120000000003</v>
      </c>
      <c r="E538" s="33">
        <f t="shared" si="8"/>
        <v>464881.11000000004</v>
      </c>
    </row>
    <row r="539" spans="1:5" x14ac:dyDescent="0.25">
      <c r="A539" s="30">
        <v>536</v>
      </c>
      <c r="B539" s="31" t="s">
        <v>559</v>
      </c>
      <c r="C539" s="32">
        <f>+'ABRIL ORDINARIO'!N539</f>
        <v>150725.98000000004</v>
      </c>
      <c r="D539" s="32">
        <f>+'1ER AJUST. TRIM.'!D539</f>
        <v>8721.1299999999992</v>
      </c>
      <c r="E539" s="33">
        <f t="shared" si="8"/>
        <v>159447.11000000004</v>
      </c>
    </row>
    <row r="540" spans="1:5" x14ac:dyDescent="0.25">
      <c r="A540" s="30">
        <v>537</v>
      </c>
      <c r="B540" s="31" t="s">
        <v>560</v>
      </c>
      <c r="C540" s="32">
        <f>+'ABRIL ORDINARIO'!N540</f>
        <v>948821.14000000013</v>
      </c>
      <c r="D540" s="32">
        <f>+'1ER AJUST. TRIM.'!D540</f>
        <v>73309.7</v>
      </c>
      <c r="E540" s="33">
        <f t="shared" si="8"/>
        <v>1022130.8400000001</v>
      </c>
    </row>
    <row r="541" spans="1:5" x14ac:dyDescent="0.25">
      <c r="A541" s="30">
        <v>538</v>
      </c>
      <c r="B541" s="31" t="s">
        <v>561</v>
      </c>
      <c r="C541" s="32">
        <f>+'ABRIL ORDINARIO'!N541</f>
        <v>198183.62000000002</v>
      </c>
      <c r="D541" s="32">
        <f>+'1ER AJUST. TRIM.'!D541</f>
        <v>8208.02</v>
      </c>
      <c r="E541" s="33">
        <f t="shared" si="8"/>
        <v>206391.64</v>
      </c>
    </row>
    <row r="542" spans="1:5" x14ac:dyDescent="0.25">
      <c r="A542" s="30">
        <v>539</v>
      </c>
      <c r="B542" s="31" t="s">
        <v>562</v>
      </c>
      <c r="C542" s="32">
        <f>+'ABRIL ORDINARIO'!N542</f>
        <v>645842.18999999994</v>
      </c>
      <c r="D542" s="32">
        <f>+'1ER AJUST. TRIM.'!D542</f>
        <v>70019.649999999994</v>
      </c>
      <c r="E542" s="33">
        <f t="shared" si="8"/>
        <v>715861.84</v>
      </c>
    </row>
    <row r="543" spans="1:5" x14ac:dyDescent="0.25">
      <c r="A543" s="30">
        <v>540</v>
      </c>
      <c r="B543" s="31" t="s">
        <v>563</v>
      </c>
      <c r="C543" s="32">
        <f>+'ABRIL ORDINARIO'!N543</f>
        <v>816452.27</v>
      </c>
      <c r="D543" s="32">
        <f>+'1ER AJUST. TRIM.'!D543</f>
        <v>84041.79</v>
      </c>
      <c r="E543" s="33">
        <f t="shared" si="8"/>
        <v>900494.06</v>
      </c>
    </row>
    <row r="544" spans="1:5" x14ac:dyDescent="0.25">
      <c r="A544" s="30">
        <v>541</v>
      </c>
      <c r="B544" s="31" t="s">
        <v>564</v>
      </c>
      <c r="C544" s="32">
        <f>+'ABRIL ORDINARIO'!N544</f>
        <v>231639.24</v>
      </c>
      <c r="D544" s="32">
        <f>+'1ER AJUST. TRIM.'!D544</f>
        <v>15798.17</v>
      </c>
      <c r="E544" s="33">
        <f t="shared" si="8"/>
        <v>247437.41</v>
      </c>
    </row>
    <row r="545" spans="1:5" x14ac:dyDescent="0.25">
      <c r="A545" s="30">
        <v>542</v>
      </c>
      <c r="B545" s="31" t="s">
        <v>565</v>
      </c>
      <c r="C545" s="32">
        <f>+'ABRIL ORDINARIO'!N545</f>
        <v>213287.83</v>
      </c>
      <c r="D545" s="32">
        <f>+'1ER AJUST. TRIM.'!D545</f>
        <v>11339.45</v>
      </c>
      <c r="E545" s="33">
        <f t="shared" si="8"/>
        <v>224627.28</v>
      </c>
    </row>
    <row r="546" spans="1:5" x14ac:dyDescent="0.25">
      <c r="A546" s="30">
        <v>543</v>
      </c>
      <c r="B546" s="31" t="s">
        <v>566</v>
      </c>
      <c r="C546" s="32">
        <f>+'ABRIL ORDINARIO'!N546</f>
        <v>643174.21000000008</v>
      </c>
      <c r="D546" s="32">
        <f>+'1ER AJUST. TRIM.'!D546</f>
        <v>83856.47</v>
      </c>
      <c r="E546" s="33">
        <f t="shared" si="8"/>
        <v>727030.68</v>
      </c>
    </row>
    <row r="547" spans="1:5" x14ac:dyDescent="0.25">
      <c r="A547" s="30">
        <v>544</v>
      </c>
      <c r="B547" s="31" t="s">
        <v>567</v>
      </c>
      <c r="C547" s="32">
        <f>+'ABRIL ORDINARIO'!N547</f>
        <v>513922.5</v>
      </c>
      <c r="D547" s="32">
        <f>+'1ER AJUST. TRIM.'!D547</f>
        <v>103855.84</v>
      </c>
      <c r="E547" s="33">
        <f t="shared" si="8"/>
        <v>617778.34</v>
      </c>
    </row>
    <row r="548" spans="1:5" x14ac:dyDescent="0.25">
      <c r="A548" s="30">
        <v>545</v>
      </c>
      <c r="B548" s="31" t="s">
        <v>568</v>
      </c>
      <c r="C548" s="32">
        <f>+'ABRIL ORDINARIO'!N548</f>
        <v>1745797.5299999998</v>
      </c>
      <c r="D548" s="32">
        <f>+'1ER AJUST. TRIM.'!D548</f>
        <v>152828.75</v>
      </c>
      <c r="E548" s="33">
        <f t="shared" si="8"/>
        <v>1898626.2799999998</v>
      </c>
    </row>
    <row r="549" spans="1:5" x14ac:dyDescent="0.25">
      <c r="A549" s="30">
        <v>546</v>
      </c>
      <c r="B549" s="31" t="s">
        <v>569</v>
      </c>
      <c r="C549" s="32">
        <f>+'ABRIL ORDINARIO'!N549</f>
        <v>693253.8</v>
      </c>
      <c r="D549" s="32">
        <f>+'1ER AJUST. TRIM.'!D549</f>
        <v>88249.26</v>
      </c>
      <c r="E549" s="33">
        <f t="shared" si="8"/>
        <v>781503.06</v>
      </c>
    </row>
    <row r="550" spans="1:5" x14ac:dyDescent="0.25">
      <c r="A550" s="30">
        <v>547</v>
      </c>
      <c r="B550" s="31" t="s">
        <v>570</v>
      </c>
      <c r="C550" s="32">
        <f>+'ABRIL ORDINARIO'!N550</f>
        <v>233091.03</v>
      </c>
      <c r="D550" s="32">
        <f>+'1ER AJUST. TRIM.'!D550</f>
        <v>15926.61</v>
      </c>
      <c r="E550" s="33">
        <f t="shared" si="8"/>
        <v>249017.64</v>
      </c>
    </row>
    <row r="551" spans="1:5" x14ac:dyDescent="0.25">
      <c r="A551" s="30">
        <v>548</v>
      </c>
      <c r="B551" s="31" t="s">
        <v>571</v>
      </c>
      <c r="C551" s="32">
        <f>+'ABRIL ORDINARIO'!N551</f>
        <v>422269.06</v>
      </c>
      <c r="D551" s="32">
        <f>+'1ER AJUST. TRIM.'!D551</f>
        <v>37299.79</v>
      </c>
      <c r="E551" s="33">
        <f t="shared" si="8"/>
        <v>459568.85</v>
      </c>
    </row>
    <row r="552" spans="1:5" s="12" customFormat="1" ht="31.5" customHeight="1" x14ac:dyDescent="0.3">
      <c r="A552" s="30">
        <v>549</v>
      </c>
      <c r="B552" s="31" t="s">
        <v>572</v>
      </c>
      <c r="C552" s="34">
        <f>+'ABRIL ORDINARIO'!N552</f>
        <v>1640134.66</v>
      </c>
      <c r="D552" s="34">
        <f>+'1ER AJUST. TRIM.'!D552</f>
        <v>154201.19</v>
      </c>
      <c r="E552" s="35">
        <f t="shared" si="8"/>
        <v>1794335.8499999999</v>
      </c>
    </row>
    <row r="553" spans="1:5" x14ac:dyDescent="0.25">
      <c r="A553" s="30">
        <v>550</v>
      </c>
      <c r="B553" s="31" t="s">
        <v>573</v>
      </c>
      <c r="C553" s="32">
        <f>+'ABRIL ORDINARIO'!N553</f>
        <v>948898.74000000011</v>
      </c>
      <c r="D553" s="32">
        <f>+'1ER AJUST. TRIM.'!D553</f>
        <v>118446.14</v>
      </c>
      <c r="E553" s="33">
        <f t="shared" si="8"/>
        <v>1067344.8800000001</v>
      </c>
    </row>
    <row r="554" spans="1:5" x14ac:dyDescent="0.25">
      <c r="A554" s="30">
        <v>551</v>
      </c>
      <c r="B554" s="31" t="s">
        <v>574</v>
      </c>
      <c r="C554" s="32">
        <f>+'ABRIL ORDINARIO'!N554</f>
        <v>4232296.2700000014</v>
      </c>
      <c r="D554" s="32">
        <f>+'1ER AJUST. TRIM.'!D554</f>
        <v>576322.04</v>
      </c>
      <c r="E554" s="33">
        <f t="shared" si="8"/>
        <v>4808618.3100000015</v>
      </c>
    </row>
    <row r="555" spans="1:5" x14ac:dyDescent="0.25">
      <c r="A555" s="30">
        <v>552</v>
      </c>
      <c r="B555" s="31" t="s">
        <v>575</v>
      </c>
      <c r="C555" s="32">
        <f>+'ABRIL ORDINARIO'!N555</f>
        <v>169941.72</v>
      </c>
      <c r="D555" s="32">
        <f>+'1ER AJUST. TRIM.'!D555</f>
        <v>10164.040000000001</v>
      </c>
      <c r="E555" s="33">
        <f t="shared" si="8"/>
        <v>180105.76</v>
      </c>
    </row>
    <row r="556" spans="1:5" x14ac:dyDescent="0.25">
      <c r="A556" s="30">
        <v>553</v>
      </c>
      <c r="B556" s="31" t="s">
        <v>576</v>
      </c>
      <c r="C556" s="32">
        <f>+'ABRIL ORDINARIO'!N556</f>
        <v>2174362.08</v>
      </c>
      <c r="D556" s="32">
        <f>+'1ER AJUST. TRIM.'!D556</f>
        <v>328443.44</v>
      </c>
      <c r="E556" s="33">
        <f t="shared" si="8"/>
        <v>2502805.52</v>
      </c>
    </row>
    <row r="557" spans="1:5" x14ac:dyDescent="0.25">
      <c r="A557" s="30">
        <v>554</v>
      </c>
      <c r="B557" s="31" t="s">
        <v>577</v>
      </c>
      <c r="C557" s="32">
        <f>+'ABRIL ORDINARIO'!N557</f>
        <v>817400.1</v>
      </c>
      <c r="D557" s="32">
        <f>+'1ER AJUST. TRIM.'!D557</f>
        <v>60516.85</v>
      </c>
      <c r="E557" s="33">
        <f t="shared" si="8"/>
        <v>877916.95</v>
      </c>
    </row>
    <row r="558" spans="1:5" x14ac:dyDescent="0.25">
      <c r="A558" s="30">
        <v>555</v>
      </c>
      <c r="B558" s="31" t="s">
        <v>578</v>
      </c>
      <c r="C558" s="32">
        <f>+'ABRIL ORDINARIO'!N558</f>
        <v>342068.49000000005</v>
      </c>
      <c r="D558" s="32">
        <f>+'1ER AJUST. TRIM.'!D558</f>
        <v>34511.03</v>
      </c>
      <c r="E558" s="33">
        <f t="shared" si="8"/>
        <v>376579.52</v>
      </c>
    </row>
    <row r="559" spans="1:5" x14ac:dyDescent="0.25">
      <c r="A559" s="30">
        <v>556</v>
      </c>
      <c r="B559" s="31" t="s">
        <v>579</v>
      </c>
      <c r="C559" s="32">
        <f>+'ABRIL ORDINARIO'!N559</f>
        <v>120358.86</v>
      </c>
      <c r="D559" s="32">
        <f>+'1ER AJUST. TRIM.'!D559</f>
        <v>3661.47</v>
      </c>
      <c r="E559" s="33">
        <f t="shared" si="8"/>
        <v>124020.33</v>
      </c>
    </row>
    <row r="560" spans="1:5" x14ac:dyDescent="0.25">
      <c r="A560" s="30">
        <v>557</v>
      </c>
      <c r="B560" s="31" t="s">
        <v>580</v>
      </c>
      <c r="C560" s="32">
        <f>+'ABRIL ORDINARIO'!N560</f>
        <v>2339584.9600000004</v>
      </c>
      <c r="D560" s="32">
        <f>+'1ER AJUST. TRIM.'!D560</f>
        <v>284615.71999999997</v>
      </c>
      <c r="E560" s="33">
        <f t="shared" si="8"/>
        <v>2624200.6800000006</v>
      </c>
    </row>
    <row r="561" spans="1:5" x14ac:dyDescent="0.25">
      <c r="A561" s="30">
        <v>558</v>
      </c>
      <c r="B561" s="31" t="s">
        <v>581</v>
      </c>
      <c r="C561" s="32">
        <f>+'ABRIL ORDINARIO'!N561</f>
        <v>175220.18</v>
      </c>
      <c r="D561" s="32">
        <f>+'1ER AJUST. TRIM.'!D561</f>
        <v>14381.22</v>
      </c>
      <c r="E561" s="33">
        <f t="shared" si="8"/>
        <v>189601.4</v>
      </c>
    </row>
    <row r="562" spans="1:5" x14ac:dyDescent="0.25">
      <c r="A562" s="30">
        <v>559</v>
      </c>
      <c r="B562" s="31" t="s">
        <v>582</v>
      </c>
      <c r="C562" s="32">
        <f>+'ABRIL ORDINARIO'!N562</f>
        <v>1753865.56</v>
      </c>
      <c r="D562" s="32">
        <f>+'1ER AJUST. TRIM.'!D562</f>
        <v>232835.92</v>
      </c>
      <c r="E562" s="33">
        <f t="shared" si="8"/>
        <v>1986701.48</v>
      </c>
    </row>
    <row r="563" spans="1:5" x14ac:dyDescent="0.25">
      <c r="A563" s="30">
        <v>560</v>
      </c>
      <c r="B563" s="31" t="s">
        <v>583</v>
      </c>
      <c r="C563" s="32">
        <f>+'ABRIL ORDINARIO'!N563</f>
        <v>936614.35999999975</v>
      </c>
      <c r="D563" s="32">
        <f>+'1ER AJUST. TRIM.'!D563</f>
        <v>107547.3</v>
      </c>
      <c r="E563" s="33">
        <f t="shared" si="8"/>
        <v>1044161.6599999998</v>
      </c>
    </row>
    <row r="564" spans="1:5" x14ac:dyDescent="0.25">
      <c r="A564" s="30">
        <v>561</v>
      </c>
      <c r="B564" s="31" t="s">
        <v>584</v>
      </c>
      <c r="C564" s="32">
        <f>+'ABRIL ORDINARIO'!N564</f>
        <v>854039.44</v>
      </c>
      <c r="D564" s="32">
        <f>+'1ER AJUST. TRIM.'!D564</f>
        <v>40560.519999999997</v>
      </c>
      <c r="E564" s="33">
        <f t="shared" si="8"/>
        <v>894599.96</v>
      </c>
    </row>
    <row r="565" spans="1:5" x14ac:dyDescent="0.25">
      <c r="A565" s="30">
        <v>562</v>
      </c>
      <c r="B565" s="31" t="s">
        <v>585</v>
      </c>
      <c r="C565" s="32">
        <f>+'ABRIL ORDINARIO'!N565</f>
        <v>311912.90000000002</v>
      </c>
      <c r="D565" s="32">
        <f>+'1ER AJUST. TRIM.'!D565</f>
        <v>36975.660000000003</v>
      </c>
      <c r="E565" s="33">
        <f t="shared" si="8"/>
        <v>348888.56000000006</v>
      </c>
    </row>
    <row r="566" spans="1:5" x14ac:dyDescent="0.25">
      <c r="A566" s="30">
        <v>563</v>
      </c>
      <c r="B566" s="31" t="s">
        <v>586</v>
      </c>
      <c r="C566" s="32">
        <f>+'ABRIL ORDINARIO'!N566</f>
        <v>197376.63999999998</v>
      </c>
      <c r="D566" s="32">
        <f>+'1ER AJUST. TRIM.'!D566</f>
        <v>12593.14</v>
      </c>
      <c r="E566" s="33">
        <f t="shared" si="8"/>
        <v>209969.77999999997</v>
      </c>
    </row>
    <row r="567" spans="1:5" x14ac:dyDescent="0.25">
      <c r="A567" s="30">
        <v>564</v>
      </c>
      <c r="B567" s="31" t="s">
        <v>587</v>
      </c>
      <c r="C567" s="32">
        <f>+'ABRIL ORDINARIO'!N567</f>
        <v>291982.81999999995</v>
      </c>
      <c r="D567" s="32">
        <f>+'1ER AJUST. TRIM.'!D567</f>
        <v>15195.57</v>
      </c>
      <c r="E567" s="33">
        <f t="shared" si="8"/>
        <v>307178.38999999996</v>
      </c>
    </row>
    <row r="568" spans="1:5" x14ac:dyDescent="0.25">
      <c r="A568" s="30">
        <v>565</v>
      </c>
      <c r="B568" s="31" t="s">
        <v>588</v>
      </c>
      <c r="C568" s="32">
        <f>+'ABRIL ORDINARIO'!N568</f>
        <v>5744049.4099999992</v>
      </c>
      <c r="D568" s="32">
        <f>+'1ER AJUST. TRIM.'!D568</f>
        <v>754265.87</v>
      </c>
      <c r="E568" s="33">
        <f t="shared" si="8"/>
        <v>6498315.2799999993</v>
      </c>
    </row>
    <row r="569" spans="1:5" x14ac:dyDescent="0.25">
      <c r="A569" s="30">
        <v>566</v>
      </c>
      <c r="B569" s="31" t="s">
        <v>589</v>
      </c>
      <c r="C569" s="32">
        <f>+'ABRIL ORDINARIO'!N569</f>
        <v>498900.07000000007</v>
      </c>
      <c r="D569" s="32">
        <f>+'1ER AJUST. TRIM.'!D569</f>
        <v>53096.46</v>
      </c>
      <c r="E569" s="33">
        <f t="shared" si="8"/>
        <v>551996.53</v>
      </c>
    </row>
    <row r="570" spans="1:5" x14ac:dyDescent="0.25">
      <c r="A570" s="30">
        <v>567</v>
      </c>
      <c r="B570" s="31" t="s">
        <v>590</v>
      </c>
      <c r="C570" s="32">
        <f>+'ABRIL ORDINARIO'!N570</f>
        <v>346388.5</v>
      </c>
      <c r="D570" s="32">
        <f>+'1ER AJUST. TRIM.'!D570</f>
        <v>34158.9</v>
      </c>
      <c r="E570" s="33">
        <f t="shared" si="8"/>
        <v>380547.4</v>
      </c>
    </row>
    <row r="571" spans="1:5" x14ac:dyDescent="0.25">
      <c r="A571" s="30">
        <v>568</v>
      </c>
      <c r="B571" s="31" t="s">
        <v>591</v>
      </c>
      <c r="C571" s="32">
        <f>+'ABRIL ORDINARIO'!N571</f>
        <v>243921.1</v>
      </c>
      <c r="D571" s="32">
        <f>+'1ER AJUST. TRIM.'!D571</f>
        <v>18668.72</v>
      </c>
      <c r="E571" s="33">
        <f t="shared" si="8"/>
        <v>262589.82</v>
      </c>
    </row>
    <row r="572" spans="1:5" x14ac:dyDescent="0.25">
      <c r="A572" s="30">
        <v>569</v>
      </c>
      <c r="B572" s="31" t="s">
        <v>592</v>
      </c>
      <c r="C572" s="32">
        <f>+'ABRIL ORDINARIO'!N572</f>
        <v>271494.35999999993</v>
      </c>
      <c r="D572" s="32">
        <f>+'1ER AJUST. TRIM.'!D572</f>
        <v>16067.83</v>
      </c>
      <c r="E572" s="33">
        <f t="shared" si="8"/>
        <v>287562.18999999994</v>
      </c>
    </row>
    <row r="573" spans="1:5" x14ac:dyDescent="0.25">
      <c r="A573" s="30">
        <v>570</v>
      </c>
      <c r="B573" s="31" t="s">
        <v>593</v>
      </c>
      <c r="C573" s="32">
        <f>+'ABRIL ORDINARIO'!N573</f>
        <v>3169638.9600000009</v>
      </c>
      <c r="D573" s="32">
        <f>+'1ER AJUST. TRIM.'!D573</f>
        <v>388811.42</v>
      </c>
      <c r="E573" s="33">
        <f t="shared" si="8"/>
        <v>3558450.3800000008</v>
      </c>
    </row>
    <row r="574" spans="1:5" x14ac:dyDescent="0.25">
      <c r="A574" s="47" t="s">
        <v>13</v>
      </c>
      <c r="B574" s="47"/>
      <c r="C574" s="36">
        <f>SUM(C4:C573)</f>
        <v>685247533.26999998</v>
      </c>
      <c r="D574" s="36">
        <f t="shared" ref="D574:E574" si="9">SUM(D4:D573)</f>
        <v>83418953.199999973</v>
      </c>
      <c r="E574" s="36">
        <f t="shared" si="9"/>
        <v>768666486.46999991</v>
      </c>
    </row>
  </sheetData>
  <mergeCells count="3">
    <mergeCell ref="A1:E1"/>
    <mergeCell ref="A2:E2"/>
    <mergeCell ref="A574:B574"/>
  </mergeCells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ABRIL CON AJUSTE</vt:lpstr>
      <vt:lpstr>ABRIL ORDINARIO</vt:lpstr>
      <vt:lpstr>1ER AJUST. TRIM.</vt:lpstr>
      <vt:lpstr>TOTAL PAGADO</vt:lpstr>
      <vt:lpstr>'ABRIL CON AJUSTE'!Área_de_impresión</vt:lpstr>
      <vt:lpstr>'ABRIL ORDINARIO'!Área_de_impresión</vt:lpstr>
      <vt:lpstr>'1ER AJUST. TRIM.'!Títulos_a_imprimir</vt:lpstr>
      <vt:lpstr>'ABRIL CON AJUSTE'!Títulos_a_imprimir</vt:lpstr>
      <vt:lpstr>'ABRIL ORDINARIO'!Títulos_a_imprimir</vt:lpstr>
      <vt:lpstr>'TOTAL PAGADO'!Títulos_a_imprimir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</dc:creator>
  <cp:keywords/>
  <dc:description/>
  <cp:lastModifiedBy>USUARIO 3</cp:lastModifiedBy>
  <cp:revision/>
  <cp:lastPrinted>2026-05-04T17:53:53Z</cp:lastPrinted>
  <dcterms:created xsi:type="dcterms:W3CDTF">2020-01-06T15:53:09Z</dcterms:created>
  <dcterms:modified xsi:type="dcterms:W3CDTF">2026-05-04T18:00:41Z</dcterms:modified>
  <cp:category/>
  <cp:contentStatus/>
</cp:coreProperties>
</file>